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blaks\OneDrive\Escritorio\LUISA\LUISA TRABAJO\Solicitudes durante contigencia COVID-19\DATOS ABIERTOS\DATOS ABIERTOS PRIMER SEMESTRE 2020\"/>
    </mc:Choice>
  </mc:AlternateContent>
  <xr:revisionPtr revIDLastSave="0" documentId="13_ncr:1_{42409058-6808-4A73-8F3A-1EFD22AAF237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Activos" sheetId="2" r:id="rId2"/>
    <sheet name="Casos Cerrados" sheetId="3" r:id="rId3"/>
  </sheets>
  <definedNames>
    <definedName name="_xlnm.Print_Area" localSheetId="1">Activos!$A$1:$G$47</definedName>
    <definedName name="_xlnm.Print_Area" localSheetId="2">'Casos Cerrados'!$A$1:$C$29</definedName>
    <definedName name="_xlnm.Print_Area" localSheetId="0">Hoja1!$A$1:$C$19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3" l="1"/>
  <c r="B11" i="3"/>
  <c r="B33" i="2"/>
  <c r="B7" i="2" l="1"/>
</calcChain>
</file>

<file path=xl/sharedStrings.xml><?xml version="1.0" encoding="utf-8"?>
<sst xmlns="http://schemas.openxmlformats.org/spreadsheetml/2006/main" count="97" uniqueCount="71">
  <si>
    <t>2008</t>
  </si>
  <si>
    <t>2009</t>
  </si>
  <si>
    <t>2010</t>
  </si>
  <si>
    <t>2011</t>
  </si>
  <si>
    <t>2012</t>
  </si>
  <si>
    <t>2013</t>
  </si>
  <si>
    <t>2014</t>
  </si>
  <si>
    <t>AÑO</t>
  </si>
  <si>
    <t>TOTAL DE CASOS</t>
  </si>
  <si>
    <t>MENORES INVOLUCRADOS</t>
  </si>
  <si>
    <t>DERECHO DE FAMILIA: RESTITUCION DE MENORES</t>
  </si>
  <si>
    <t>2015</t>
  </si>
  <si>
    <t>2016</t>
  </si>
  <si>
    <t>2017</t>
  </si>
  <si>
    <t>Total</t>
  </si>
  <si>
    <t>Casos</t>
  </si>
  <si>
    <t>Menores involucrados</t>
  </si>
  <si>
    <t>Menores Involucrados</t>
  </si>
  <si>
    <t>Sustraídos desde México</t>
  </si>
  <si>
    <t>Sustraidos desde México</t>
  </si>
  <si>
    <t>Sustraidos hacia México</t>
  </si>
  <si>
    <t>Alemania</t>
  </si>
  <si>
    <t>Argentina</t>
  </si>
  <si>
    <t>Brasil</t>
  </si>
  <si>
    <t>Canadá</t>
  </si>
  <si>
    <t>Colombia</t>
  </si>
  <si>
    <t>El Salvador</t>
  </si>
  <si>
    <t>España</t>
  </si>
  <si>
    <t>Estados Unidos</t>
  </si>
  <si>
    <t>Honduras</t>
  </si>
  <si>
    <t>Sustraídos hacia México</t>
  </si>
  <si>
    <t>País adonde fueron trasladados</t>
  </si>
  <si>
    <t>País de procedencia</t>
  </si>
  <si>
    <t>Motivo</t>
  </si>
  <si>
    <t>Cierre Administrativo AC requerida</t>
  </si>
  <si>
    <t>Desistimiento</t>
  </si>
  <si>
    <t>Otro</t>
  </si>
  <si>
    <t>Restitución Judicial</t>
  </si>
  <si>
    <t>Restitución Negada</t>
  </si>
  <si>
    <t>Restitución Voluntaria</t>
  </si>
  <si>
    <t>Supuesto</t>
  </si>
  <si>
    <t>Derecho de Familia: Restitución de menores</t>
  </si>
  <si>
    <t>Venezuela</t>
  </si>
  <si>
    <t>Derechos de visita otorgados judicialmente</t>
  </si>
  <si>
    <t>Pakistan</t>
  </si>
  <si>
    <t xml:space="preserve">Cierre Administrativo AC requirente </t>
  </si>
  <si>
    <t xml:space="preserve">Cifras sujetas a ajustes sin previo aviso. </t>
  </si>
  <si>
    <t>Dinamarca</t>
  </si>
  <si>
    <t>Rusia</t>
  </si>
  <si>
    <t>Ucrania</t>
  </si>
  <si>
    <t>total</t>
  </si>
  <si>
    <t>Chile</t>
  </si>
  <si>
    <t>Guatemala</t>
  </si>
  <si>
    <t>Italia</t>
  </si>
  <si>
    <t>Paraguay</t>
  </si>
  <si>
    <t>Peru</t>
  </si>
  <si>
    <t>Reino Unido</t>
  </si>
  <si>
    <t>Australia</t>
  </si>
  <si>
    <t xml:space="preserve">Belgica </t>
  </si>
  <si>
    <t>Ecuador</t>
  </si>
  <si>
    <t>Estonia</t>
  </si>
  <si>
    <t>Francia</t>
  </si>
  <si>
    <t>Noruega</t>
  </si>
  <si>
    <t>Paises Bajos</t>
  </si>
  <si>
    <t>Belgica</t>
  </si>
  <si>
    <t>Republica Checa</t>
  </si>
  <si>
    <t>2020*</t>
  </si>
  <si>
    <t>Costa Rica</t>
  </si>
  <si>
    <t>Eslovenia</t>
  </si>
  <si>
    <t>Casos cerrados durante 2020*</t>
  </si>
  <si>
    <t>Cifras actualizadas hasta el 30/06/2020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</si>
</sst>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sz val="9"/>
      <color theme="1"/>
      <name val="Calibri"/>
      <family val="2"/>
      <scheme val="minor"/>
    </font>
    <font>
      <b/>
      <sz val="9"/>
      <color theme="1"/>
      <name val="Montserrat Light"/>
    </font>
    <font>
      <sz val="11"/>
      <color theme="1"/>
      <name val="Montserrat Light"/>
    </font>
    <font>
      <sz val="11"/>
      <color rgb="FF000000"/>
      <name val="Montserrat Light"/>
    </font>
    <font>
      <sz val="8"/>
      <color theme="1"/>
      <name val="Montserrat Light"/>
    </font>
    <font>
      <sz val="9"/>
      <color theme="1"/>
      <name val="Montserrat Light"/>
    </font>
    <font>
      <b/>
      <sz val="9"/>
      <name val="Montserrat Light"/>
    </font>
    <font>
      <sz val="9"/>
      <name val="Montserrat Light"/>
    </font>
    <font>
      <b/>
      <sz val="11"/>
      <color theme="1"/>
      <name val="Montserrat Light"/>
    </font>
    <font>
      <sz val="11"/>
      <color theme="0"/>
      <name val="Montserrat Light"/>
    </font>
    <font>
      <sz val="11"/>
      <color rgb="FFFFFFFF"/>
      <name val="Montserrat Light"/>
    </font>
    <font>
      <b/>
      <sz val="11"/>
      <color rgb="FF000000"/>
      <name val="Montserrat Light"/>
    </font>
    <font>
      <sz val="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rgb="FFC9C9C9"/>
      </top>
      <bottom style="medium">
        <color rgb="FFC9C9C9"/>
      </bottom>
      <diagonal/>
    </border>
    <border>
      <left/>
      <right style="medium">
        <color rgb="FFC9C9C9"/>
      </right>
      <top style="medium">
        <color rgb="FFC9C9C9"/>
      </top>
      <bottom style="medium">
        <color rgb="FFC9C9C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0" fillId="0" borderId="0" xfId="0" applyFill="1"/>
    <xf numFmtId="0" fontId="2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quotePrefix="1" applyFont="1" applyAlignment="1">
      <alignment horizontal="center"/>
    </xf>
    <xf numFmtId="0" fontId="4" fillId="0" borderId="0" xfId="0" quotePrefix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horizontal="center" vertical="center"/>
    </xf>
    <xf numFmtId="0" fontId="7" fillId="0" borderId="0" xfId="0" applyFont="1" applyFill="1" applyBorder="1"/>
    <xf numFmtId="0" fontId="7" fillId="0" borderId="0" xfId="0" applyFont="1" applyFill="1"/>
    <xf numFmtId="0" fontId="8" fillId="3" borderId="3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 wrapText="1"/>
    </xf>
    <xf numFmtId="0" fontId="7" fillId="0" borderId="0" xfId="0" applyFont="1"/>
    <xf numFmtId="0" fontId="7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3" borderId="3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/>
    </xf>
    <xf numFmtId="0" fontId="9" fillId="5" borderId="3" xfId="0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11" fillId="6" borderId="0" xfId="0" applyFont="1" applyFill="1" applyAlignment="1">
      <alignment horizontal="center" vertical="center"/>
    </xf>
    <xf numFmtId="0" fontId="12" fillId="9" borderId="0" xfId="0" applyFont="1" applyFill="1" applyAlignment="1">
      <alignment horizontal="center" vertical="center" wrapText="1"/>
    </xf>
    <xf numFmtId="0" fontId="5" fillId="10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horizontal="center" vertical="center"/>
    </xf>
    <xf numFmtId="0" fontId="13" fillId="11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4" fillId="5" borderId="3" xfId="0" applyFont="1" applyFill="1" applyBorder="1" applyAlignment="1">
      <alignment vertical="center" wrapText="1"/>
    </xf>
    <xf numFmtId="0" fontId="4" fillId="5" borderId="3" xfId="0" applyFont="1" applyFill="1" applyBorder="1" applyAlignment="1">
      <alignment horizontal="center" vertical="center"/>
    </xf>
    <xf numFmtId="0" fontId="10" fillId="7" borderId="3" xfId="0" applyFont="1" applyFill="1" applyBorder="1" applyAlignment="1">
      <alignment vertical="center"/>
    </xf>
    <xf numFmtId="0" fontId="3" fillId="0" borderId="0" xfId="0" applyFont="1" applyAlignment="1">
      <alignment horizontal="center"/>
    </xf>
    <xf numFmtId="0" fontId="8" fillId="3" borderId="3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/>
    </xf>
    <xf numFmtId="0" fontId="7" fillId="0" borderId="0" xfId="0" applyFont="1" applyAlignment="1">
      <alignment horizontal="left"/>
    </xf>
    <xf numFmtId="0" fontId="14" fillId="0" borderId="0" xfId="0" applyFont="1"/>
    <xf numFmtId="0" fontId="6" fillId="0" borderId="0" xfId="0" applyFont="1"/>
  </cellXfs>
  <cellStyles count="1">
    <cellStyle name="Normal" xfId="0" builtinId="0"/>
  </cellStyles>
  <dxfs count="5">
    <dxf>
      <font>
        <strike val="0"/>
        <outline val="0"/>
        <shadow val="0"/>
        <u val="none"/>
        <vertAlign val="baseline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 Light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ontserrat Light"/>
        <scheme val="none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3:C16" totalsRowShown="0" headerRowDxfId="4" dataDxfId="3">
  <autoFilter ref="A3:C16" xr:uid="{00000000-0009-0000-0100-000001000000}"/>
  <tableColumns count="3">
    <tableColumn id="1" xr3:uid="{00000000-0010-0000-0000-000001000000}" name="AÑO" dataDxfId="2"/>
    <tableColumn id="2" xr3:uid="{00000000-0010-0000-0000-000002000000}" name="TOTAL DE CASOS" dataDxfId="1"/>
    <tableColumn id="3" xr3:uid="{00000000-0010-0000-0000-000003000000}" name="MENORES INVOLUCRADOS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9"/>
  <sheetViews>
    <sheetView tabSelected="1" view="pageBreakPreview" zoomScaleNormal="100" zoomScaleSheetLayoutView="100" workbookViewId="0">
      <selection activeCell="H8" sqref="H8"/>
    </sheetView>
  </sheetViews>
  <sheetFormatPr baseColWidth="10" defaultRowHeight="15"/>
  <cols>
    <col min="2" max="2" width="19.85546875" customWidth="1"/>
    <col min="3" max="3" width="20.42578125" customWidth="1"/>
  </cols>
  <sheetData>
    <row r="1" spans="1:3">
      <c r="A1" s="42" t="s">
        <v>10</v>
      </c>
      <c r="B1" s="42"/>
      <c r="C1" s="42"/>
    </row>
    <row r="2" spans="1:3" ht="18">
      <c r="A2" s="4"/>
      <c r="B2" s="4"/>
      <c r="C2" s="4"/>
    </row>
    <row r="3" spans="1:3" ht="29.25">
      <c r="A3" s="4" t="s">
        <v>7</v>
      </c>
      <c r="B3" s="4" t="s">
        <v>8</v>
      </c>
      <c r="C3" s="5" t="s">
        <v>9</v>
      </c>
    </row>
    <row r="4" spans="1:3" ht="18">
      <c r="A4" s="4" t="s">
        <v>0</v>
      </c>
      <c r="B4" s="4">
        <v>278</v>
      </c>
      <c r="C4" s="4">
        <v>432</v>
      </c>
    </row>
    <row r="5" spans="1:3" ht="18">
      <c r="A5" s="4" t="s">
        <v>1</v>
      </c>
      <c r="B5" s="4">
        <v>248</v>
      </c>
      <c r="C5" s="4">
        <v>371</v>
      </c>
    </row>
    <row r="6" spans="1:3" ht="18">
      <c r="A6" s="4" t="s">
        <v>2</v>
      </c>
      <c r="B6" s="4">
        <v>222</v>
      </c>
      <c r="C6" s="4">
        <v>316</v>
      </c>
    </row>
    <row r="7" spans="1:3" ht="18">
      <c r="A7" s="4" t="s">
        <v>3</v>
      </c>
      <c r="B7" s="4">
        <v>300</v>
      </c>
      <c r="C7" s="4">
        <v>444</v>
      </c>
    </row>
    <row r="8" spans="1:3" ht="18">
      <c r="A8" s="4" t="s">
        <v>4</v>
      </c>
      <c r="B8" s="4">
        <v>347</v>
      </c>
      <c r="C8" s="4">
        <v>494</v>
      </c>
    </row>
    <row r="9" spans="1:3" ht="18">
      <c r="A9" s="4" t="s">
        <v>5</v>
      </c>
      <c r="B9" s="4">
        <v>324</v>
      </c>
      <c r="C9" s="4">
        <v>487</v>
      </c>
    </row>
    <row r="10" spans="1:3" ht="18">
      <c r="A10" s="4" t="s">
        <v>6</v>
      </c>
      <c r="B10" s="4">
        <v>295</v>
      </c>
      <c r="C10" s="4">
        <v>421</v>
      </c>
    </row>
    <row r="11" spans="1:3" ht="18.75" thickBot="1">
      <c r="A11" s="6" t="s">
        <v>11</v>
      </c>
      <c r="B11" s="4">
        <v>314</v>
      </c>
      <c r="C11" s="4">
        <v>474</v>
      </c>
    </row>
    <row r="12" spans="1:3" ht="18.75" thickBot="1">
      <c r="A12" s="7" t="s">
        <v>12</v>
      </c>
      <c r="B12" s="8">
        <v>264</v>
      </c>
      <c r="C12" s="9">
        <v>397</v>
      </c>
    </row>
    <row r="13" spans="1:3" ht="18">
      <c r="A13" s="6" t="s">
        <v>13</v>
      </c>
      <c r="B13" s="4">
        <v>258</v>
      </c>
      <c r="C13" s="4">
        <v>381</v>
      </c>
    </row>
    <row r="14" spans="1:3" ht="18">
      <c r="A14" s="4">
        <v>2018</v>
      </c>
      <c r="B14" s="4">
        <v>225</v>
      </c>
      <c r="C14" s="4">
        <v>340</v>
      </c>
    </row>
    <row r="15" spans="1:3">
      <c r="A15" s="4">
        <v>2019</v>
      </c>
      <c r="B15" s="4">
        <v>261</v>
      </c>
      <c r="C15" s="4">
        <v>354</v>
      </c>
    </row>
    <row r="16" spans="1:3">
      <c r="A16" s="4" t="s">
        <v>66</v>
      </c>
      <c r="B16" s="4">
        <v>87</v>
      </c>
      <c r="C16" s="4">
        <v>120</v>
      </c>
    </row>
    <row r="17" spans="1:3">
      <c r="A17" s="4"/>
      <c r="B17" s="4"/>
      <c r="C17" s="4"/>
    </row>
    <row r="18" spans="1:3">
      <c r="A18" s="38" t="s">
        <v>46</v>
      </c>
      <c r="B18" s="50"/>
      <c r="C18" s="50"/>
    </row>
    <row r="19" spans="1:3">
      <c r="A19" s="51" t="s">
        <v>70</v>
      </c>
      <c r="B19" s="50"/>
      <c r="C19" s="50"/>
    </row>
  </sheetData>
  <mergeCells count="1">
    <mergeCell ref="A1:C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48"/>
  <sheetViews>
    <sheetView view="pageBreakPreview" topLeftCell="A31" zoomScale="145" zoomScaleNormal="100" zoomScaleSheetLayoutView="145" workbookViewId="0">
      <selection activeCell="A35" sqref="A35:A36"/>
    </sheetView>
  </sheetViews>
  <sheetFormatPr baseColWidth="10" defaultRowHeight="15"/>
  <cols>
    <col min="1" max="1" width="16" customWidth="1"/>
    <col min="3" max="3" width="13.5703125" customWidth="1"/>
    <col min="4" max="4" width="3" customWidth="1"/>
    <col min="5" max="5" width="13.42578125" customWidth="1"/>
    <col min="7" max="7" width="14.140625" customWidth="1"/>
    <col min="8" max="8" width="3.140625" customWidth="1"/>
  </cols>
  <sheetData>
    <row r="1" spans="1:7" ht="18.75" thickBot="1">
      <c r="A1" s="10"/>
      <c r="B1" s="10"/>
      <c r="C1" s="10"/>
      <c r="D1" s="10"/>
      <c r="E1" s="10"/>
      <c r="F1" s="10"/>
      <c r="G1" s="10"/>
    </row>
    <row r="2" spans="1:7" ht="24.75" customHeight="1" thickBot="1">
      <c r="A2" s="45" t="s">
        <v>41</v>
      </c>
      <c r="B2" s="46"/>
      <c r="C2" s="46"/>
      <c r="D2" s="46"/>
      <c r="E2" s="46"/>
      <c r="F2" s="46"/>
      <c r="G2" s="47"/>
    </row>
    <row r="3" spans="1:7" s="2" customFormat="1">
      <c r="A3" s="11"/>
      <c r="B3" s="11"/>
      <c r="C3" s="11"/>
      <c r="D3" s="12"/>
      <c r="E3" s="12"/>
      <c r="F3" s="13"/>
      <c r="G3" s="13"/>
    </row>
    <row r="4" spans="1:7" ht="30" customHeight="1">
      <c r="A4" s="14" t="s">
        <v>40</v>
      </c>
      <c r="B4" s="14" t="s">
        <v>15</v>
      </c>
      <c r="C4" s="15" t="s">
        <v>17</v>
      </c>
      <c r="D4" s="16"/>
      <c r="E4" s="16"/>
      <c r="F4" s="16"/>
      <c r="G4" s="16"/>
    </row>
    <row r="5" spans="1:7" ht="24">
      <c r="A5" s="17" t="s">
        <v>19</v>
      </c>
      <c r="B5" s="18">
        <v>264</v>
      </c>
      <c r="C5" s="18">
        <v>388</v>
      </c>
      <c r="D5" s="16"/>
      <c r="E5" s="16"/>
      <c r="F5" s="16"/>
      <c r="G5" s="16"/>
    </row>
    <row r="6" spans="1:7" ht="24">
      <c r="A6" s="17" t="s">
        <v>20</v>
      </c>
      <c r="B6" s="18">
        <v>154</v>
      </c>
      <c r="C6" s="18">
        <v>208</v>
      </c>
      <c r="D6" s="16"/>
      <c r="E6" s="16"/>
      <c r="F6" s="16"/>
      <c r="G6" s="16"/>
    </row>
    <row r="7" spans="1:7">
      <c r="A7" s="19" t="s">
        <v>14</v>
      </c>
      <c r="B7" s="19">
        <f>SUM(B5:B6)</f>
        <v>418</v>
      </c>
      <c r="C7" s="19">
        <v>596</v>
      </c>
      <c r="D7" s="16"/>
      <c r="E7" s="16"/>
      <c r="F7" s="16"/>
      <c r="G7" s="16"/>
    </row>
    <row r="8" spans="1:7">
      <c r="A8" s="20"/>
      <c r="B8" s="20"/>
      <c r="C8" s="20"/>
      <c r="D8" s="16"/>
      <c r="E8" s="16"/>
      <c r="F8" s="16"/>
      <c r="G8" s="16"/>
    </row>
    <row r="9" spans="1:7">
      <c r="A9" s="43" t="s">
        <v>18</v>
      </c>
      <c r="B9" s="43"/>
      <c r="C9" s="43"/>
      <c r="D9" s="16"/>
      <c r="E9" s="44" t="s">
        <v>30</v>
      </c>
      <c r="F9" s="44"/>
      <c r="G9" s="44"/>
    </row>
    <row r="10" spans="1:7" ht="39.75" customHeight="1">
      <c r="A10" s="21" t="s">
        <v>31</v>
      </c>
      <c r="B10" s="22" t="s">
        <v>15</v>
      </c>
      <c r="C10" s="21" t="s">
        <v>16</v>
      </c>
      <c r="D10" s="16"/>
      <c r="E10" s="23" t="s">
        <v>32</v>
      </c>
      <c r="F10" s="23" t="s">
        <v>15</v>
      </c>
      <c r="G10" s="23" t="s">
        <v>16</v>
      </c>
    </row>
    <row r="11" spans="1:7">
      <c r="A11" s="24" t="s">
        <v>21</v>
      </c>
      <c r="B11" s="24">
        <v>2</v>
      </c>
      <c r="C11" s="24">
        <v>3</v>
      </c>
      <c r="D11" s="16"/>
      <c r="E11" s="25" t="s">
        <v>21</v>
      </c>
      <c r="F11" s="25">
        <v>4</v>
      </c>
      <c r="G11" s="25">
        <v>5</v>
      </c>
    </row>
    <row r="12" spans="1:7">
      <c r="A12" s="24" t="s">
        <v>22</v>
      </c>
      <c r="B12" s="24">
        <v>5</v>
      </c>
      <c r="C12" s="24">
        <v>7</v>
      </c>
      <c r="D12" s="16"/>
      <c r="E12" s="25" t="s">
        <v>22</v>
      </c>
      <c r="F12" s="25">
        <v>5</v>
      </c>
      <c r="G12" s="25">
        <v>6</v>
      </c>
    </row>
    <row r="13" spans="1:7">
      <c r="A13" s="24" t="s">
        <v>64</v>
      </c>
      <c r="B13" s="24">
        <v>2</v>
      </c>
      <c r="C13" s="24">
        <v>2</v>
      </c>
      <c r="D13" s="16"/>
      <c r="E13" s="25" t="s">
        <v>57</v>
      </c>
      <c r="F13" s="25">
        <v>1</v>
      </c>
      <c r="G13" s="25">
        <v>1</v>
      </c>
    </row>
    <row r="14" spans="1:7">
      <c r="A14" s="24" t="s">
        <v>23</v>
      </c>
      <c r="B14" s="24">
        <v>2</v>
      </c>
      <c r="C14" s="24">
        <v>6</v>
      </c>
      <c r="D14" s="16"/>
      <c r="E14" s="25" t="s">
        <v>58</v>
      </c>
      <c r="F14" s="25">
        <v>3</v>
      </c>
      <c r="G14" s="25">
        <v>4</v>
      </c>
    </row>
    <row r="15" spans="1:7">
      <c r="A15" s="24" t="s">
        <v>24</v>
      </c>
      <c r="B15" s="24">
        <v>8</v>
      </c>
      <c r="C15" s="24">
        <v>8</v>
      </c>
      <c r="D15" s="16"/>
      <c r="E15" s="25" t="s">
        <v>23</v>
      </c>
      <c r="F15" s="25">
        <v>2</v>
      </c>
      <c r="G15" s="25">
        <v>2</v>
      </c>
    </row>
    <row r="16" spans="1:7">
      <c r="A16" s="24" t="s">
        <v>25</v>
      </c>
      <c r="B16" s="24">
        <v>4</v>
      </c>
      <c r="C16" s="24">
        <v>4</v>
      </c>
      <c r="D16" s="16"/>
      <c r="E16" s="25" t="s">
        <v>24</v>
      </c>
      <c r="F16" s="25">
        <v>4</v>
      </c>
      <c r="G16" s="25">
        <v>7</v>
      </c>
    </row>
    <row r="17" spans="1:7">
      <c r="A17" s="24" t="s">
        <v>67</v>
      </c>
      <c r="B17" s="24">
        <v>1</v>
      </c>
      <c r="C17" s="24">
        <v>1</v>
      </c>
      <c r="D17" s="16"/>
      <c r="E17" s="25" t="s">
        <v>51</v>
      </c>
      <c r="F17" s="25">
        <v>3</v>
      </c>
      <c r="G17" s="25">
        <v>3</v>
      </c>
    </row>
    <row r="18" spans="1:7">
      <c r="A18" s="24" t="s">
        <v>47</v>
      </c>
      <c r="B18" s="24">
        <v>1</v>
      </c>
      <c r="C18" s="24">
        <v>1</v>
      </c>
      <c r="D18" s="16"/>
      <c r="E18" s="25" t="s">
        <v>25</v>
      </c>
      <c r="F18" s="25">
        <v>6</v>
      </c>
      <c r="G18" s="25">
        <v>7</v>
      </c>
    </row>
    <row r="19" spans="1:7">
      <c r="A19" s="24" t="s">
        <v>59</v>
      </c>
      <c r="B19" s="24">
        <v>1</v>
      </c>
      <c r="C19" s="24">
        <v>1</v>
      </c>
      <c r="D19" s="16"/>
      <c r="E19" s="25" t="s">
        <v>47</v>
      </c>
      <c r="F19" s="25">
        <v>2</v>
      </c>
      <c r="G19" s="25">
        <v>2</v>
      </c>
    </row>
    <row r="20" spans="1:7">
      <c r="A20" s="24" t="s">
        <v>26</v>
      </c>
      <c r="B20" s="24">
        <v>2</v>
      </c>
      <c r="C20" s="24">
        <v>2</v>
      </c>
      <c r="D20" s="16"/>
      <c r="E20" s="25" t="s">
        <v>59</v>
      </c>
      <c r="F20" s="25">
        <v>2</v>
      </c>
      <c r="G20" s="25">
        <v>4</v>
      </c>
    </row>
    <row r="21" spans="1:7">
      <c r="A21" s="24" t="s">
        <v>68</v>
      </c>
      <c r="B21" s="24">
        <v>1</v>
      </c>
      <c r="C21" s="24">
        <v>1</v>
      </c>
      <c r="D21" s="16"/>
      <c r="E21" s="25" t="s">
        <v>26</v>
      </c>
      <c r="F21" s="25">
        <v>2</v>
      </c>
      <c r="G21" s="25">
        <v>2</v>
      </c>
    </row>
    <row r="22" spans="1:7">
      <c r="A22" s="24" t="s">
        <v>27</v>
      </c>
      <c r="B22" s="24">
        <v>4</v>
      </c>
      <c r="C22" s="24">
        <v>6</v>
      </c>
      <c r="D22" s="16"/>
      <c r="E22" s="25" t="s">
        <v>27</v>
      </c>
      <c r="F22" s="25">
        <v>5</v>
      </c>
      <c r="G22" s="25">
        <v>7</v>
      </c>
    </row>
    <row r="23" spans="1:7">
      <c r="A23" s="24" t="s">
        <v>28</v>
      </c>
      <c r="B23" s="24">
        <v>208</v>
      </c>
      <c r="C23" s="24">
        <v>314</v>
      </c>
      <c r="D23" s="16"/>
      <c r="E23" s="25" t="s">
        <v>29</v>
      </c>
      <c r="F23" s="25">
        <v>24</v>
      </c>
      <c r="G23" s="25">
        <v>33</v>
      </c>
    </row>
    <row r="24" spans="1:7" ht="27">
      <c r="A24" s="24" t="s">
        <v>61</v>
      </c>
      <c r="B24" s="24">
        <v>2</v>
      </c>
      <c r="C24" s="24">
        <v>2</v>
      </c>
      <c r="D24" s="16"/>
      <c r="E24" s="25" t="s">
        <v>28</v>
      </c>
      <c r="F24" s="25">
        <v>73</v>
      </c>
      <c r="G24" s="25">
        <v>102</v>
      </c>
    </row>
    <row r="25" spans="1:7">
      <c r="A25" s="24" t="s">
        <v>52</v>
      </c>
      <c r="B25" s="24">
        <v>8</v>
      </c>
      <c r="C25" s="24">
        <v>11</v>
      </c>
      <c r="D25" s="16"/>
      <c r="E25" s="25" t="s">
        <v>60</v>
      </c>
      <c r="F25" s="25">
        <v>1</v>
      </c>
      <c r="G25" s="25">
        <v>1</v>
      </c>
    </row>
    <row r="26" spans="1:7">
      <c r="A26" s="24" t="s">
        <v>29</v>
      </c>
      <c r="B26" s="24">
        <v>5</v>
      </c>
      <c r="C26" s="24">
        <v>8</v>
      </c>
      <c r="D26" s="16"/>
      <c r="E26" s="25" t="s">
        <v>61</v>
      </c>
      <c r="F26" s="25">
        <v>3</v>
      </c>
      <c r="G26" s="25">
        <v>4</v>
      </c>
    </row>
    <row r="27" spans="1:7">
      <c r="A27" s="24" t="s">
        <v>44</v>
      </c>
      <c r="B27" s="24">
        <v>1</v>
      </c>
      <c r="C27" s="24">
        <v>1</v>
      </c>
      <c r="D27" s="16"/>
      <c r="E27" s="25" t="s">
        <v>52</v>
      </c>
      <c r="F27" s="25">
        <v>2</v>
      </c>
      <c r="G27" s="25">
        <v>3</v>
      </c>
    </row>
    <row r="28" spans="1:7">
      <c r="A28" s="24" t="s">
        <v>54</v>
      </c>
      <c r="B28" s="24">
        <v>1</v>
      </c>
      <c r="C28" s="24">
        <v>2</v>
      </c>
      <c r="D28" s="16"/>
      <c r="E28" s="25" t="s">
        <v>53</v>
      </c>
      <c r="F28" s="25">
        <v>3</v>
      </c>
      <c r="G28" s="25">
        <v>4</v>
      </c>
    </row>
    <row r="29" spans="1:7">
      <c r="A29" s="24" t="s">
        <v>56</v>
      </c>
      <c r="B29" s="24">
        <v>1</v>
      </c>
      <c r="C29" s="24">
        <v>3</v>
      </c>
      <c r="D29" s="16"/>
      <c r="E29" s="25" t="s">
        <v>62</v>
      </c>
      <c r="F29" s="25">
        <v>1</v>
      </c>
      <c r="G29" s="25">
        <v>1</v>
      </c>
    </row>
    <row r="30" spans="1:7">
      <c r="A30" s="24" t="s">
        <v>48</v>
      </c>
      <c r="B30" s="24">
        <v>1</v>
      </c>
      <c r="C30" s="24">
        <v>1</v>
      </c>
      <c r="D30" s="16"/>
      <c r="E30" s="25" t="s">
        <v>63</v>
      </c>
      <c r="F30" s="25">
        <v>1</v>
      </c>
      <c r="G30" s="25">
        <v>1</v>
      </c>
    </row>
    <row r="31" spans="1:7">
      <c r="A31" s="24" t="s">
        <v>49</v>
      </c>
      <c r="B31" s="24">
        <v>2</v>
      </c>
      <c r="C31" s="24">
        <v>2</v>
      </c>
      <c r="D31" s="16"/>
      <c r="E31" s="25" t="s">
        <v>55</v>
      </c>
      <c r="F31" s="25">
        <v>1</v>
      </c>
      <c r="G31" s="25">
        <v>1</v>
      </c>
    </row>
    <row r="32" spans="1:7">
      <c r="A32" s="24" t="s">
        <v>42</v>
      </c>
      <c r="B32" s="24">
        <v>2</v>
      </c>
      <c r="C32" s="24">
        <v>2</v>
      </c>
      <c r="D32" s="16"/>
      <c r="E32" s="25" t="s">
        <v>56</v>
      </c>
      <c r="F32" s="25">
        <v>2</v>
      </c>
      <c r="G32" s="25">
        <v>4</v>
      </c>
    </row>
    <row r="33" spans="1:7" ht="27">
      <c r="A33" s="14" t="s">
        <v>50</v>
      </c>
      <c r="B33" s="14">
        <f>SUM(B11:B32)</f>
        <v>264</v>
      </c>
      <c r="C33" s="14">
        <v>388</v>
      </c>
      <c r="D33" s="16"/>
      <c r="E33" s="25" t="s">
        <v>65</v>
      </c>
      <c r="F33" s="25">
        <v>1</v>
      </c>
      <c r="G33" s="25">
        <v>1</v>
      </c>
    </row>
    <row r="34" spans="1:7" ht="18">
      <c r="A34" s="27"/>
      <c r="B34" s="27"/>
      <c r="C34" s="27"/>
      <c r="D34" s="16"/>
      <c r="E34" s="26" t="s">
        <v>42</v>
      </c>
      <c r="F34" s="34">
        <v>3</v>
      </c>
      <c r="G34" s="35">
        <v>3</v>
      </c>
    </row>
    <row r="35" spans="1:7">
      <c r="A35" s="28" t="s">
        <v>46</v>
      </c>
      <c r="B35" s="28"/>
      <c r="C35" s="28"/>
      <c r="D35" s="16"/>
      <c r="E35" s="15" t="s">
        <v>14</v>
      </c>
      <c r="F35" s="36">
        <v>154</v>
      </c>
      <c r="G35" s="36">
        <v>208</v>
      </c>
    </row>
    <row r="36" spans="1:7" s="16" customFormat="1" ht="13.5">
      <c r="A36" s="16" t="s">
        <v>70</v>
      </c>
      <c r="E36" s="37"/>
    </row>
    <row r="37" spans="1:7">
      <c r="D37" s="16"/>
    </row>
    <row r="38" spans="1:7" ht="23.25" customHeight="1">
      <c r="D38" s="16"/>
    </row>
    <row r="39" spans="1:7">
      <c r="D39" s="16"/>
    </row>
    <row r="40" spans="1:7">
      <c r="D40" s="16"/>
    </row>
    <row r="41" spans="1:7">
      <c r="D41" s="16"/>
    </row>
    <row r="42" spans="1:7">
      <c r="D42" s="16"/>
    </row>
    <row r="43" spans="1:7">
      <c r="D43" s="16"/>
    </row>
    <row r="44" spans="1:7" ht="15" customHeight="1">
      <c r="D44" s="16"/>
    </row>
    <row r="45" spans="1:7">
      <c r="D45" s="16"/>
    </row>
    <row r="46" spans="1:7" ht="12.75" customHeight="1">
      <c r="D46" s="16"/>
    </row>
    <row r="47" spans="1:7">
      <c r="D47" s="10"/>
    </row>
    <row r="48" spans="1:7">
      <c r="D48" s="3"/>
      <c r="E48" s="1"/>
    </row>
  </sheetData>
  <mergeCells count="3">
    <mergeCell ref="A9:C9"/>
    <mergeCell ref="E9:G9"/>
    <mergeCell ref="A2:G2"/>
  </mergeCells>
  <printOptions horizontalCentered="1"/>
  <pageMargins left="0.23622047244094491" right="0.23622047244094491" top="0.74803149606299213" bottom="0.74803149606299213" header="0.31496062992125984" footer="0.31496062992125984"/>
  <pageSetup scale="87" fitToWidth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4"/>
  <sheetViews>
    <sheetView view="pageBreakPreview" topLeftCell="A4" zoomScale="130" zoomScaleNormal="100" zoomScaleSheetLayoutView="130" workbookViewId="0">
      <selection sqref="A1:C1"/>
    </sheetView>
  </sheetViews>
  <sheetFormatPr baseColWidth="10" defaultRowHeight="15"/>
  <cols>
    <col min="1" max="1" width="39.85546875" bestFit="1" customWidth="1"/>
    <col min="3" max="3" width="15.28515625" customWidth="1"/>
  </cols>
  <sheetData>
    <row r="1" spans="1:3" ht="18">
      <c r="A1" s="48" t="s">
        <v>69</v>
      </c>
      <c r="B1" s="48"/>
      <c r="C1" s="48"/>
    </row>
    <row r="2" spans="1:3" ht="36">
      <c r="A2" s="29" t="s">
        <v>33</v>
      </c>
      <c r="B2" s="29" t="s">
        <v>15</v>
      </c>
      <c r="C2" s="30" t="s">
        <v>17</v>
      </c>
    </row>
    <row r="3" spans="1:3" ht="36">
      <c r="A3" s="39" t="s">
        <v>45</v>
      </c>
      <c r="B3" s="40">
        <v>28</v>
      </c>
      <c r="C3" s="31">
        <v>43</v>
      </c>
    </row>
    <row r="4" spans="1:3" ht="18">
      <c r="A4" s="39" t="s">
        <v>34</v>
      </c>
      <c r="B4" s="40">
        <v>3</v>
      </c>
      <c r="C4" s="31">
        <v>6</v>
      </c>
    </row>
    <row r="5" spans="1:3" ht="36">
      <c r="A5" s="39" t="s">
        <v>43</v>
      </c>
      <c r="B5" s="40">
        <v>1</v>
      </c>
      <c r="C5" s="31">
        <v>1</v>
      </c>
    </row>
    <row r="6" spans="1:3" ht="18">
      <c r="A6" s="39" t="s">
        <v>35</v>
      </c>
      <c r="B6" s="40">
        <v>4</v>
      </c>
      <c r="C6" s="31">
        <v>6</v>
      </c>
    </row>
    <row r="7" spans="1:3" ht="18">
      <c r="A7" s="39" t="s">
        <v>36</v>
      </c>
      <c r="B7" s="40">
        <v>1</v>
      </c>
      <c r="C7" s="31">
        <v>1</v>
      </c>
    </row>
    <row r="8" spans="1:3">
      <c r="A8" s="39" t="s">
        <v>37</v>
      </c>
      <c r="B8" s="40">
        <v>11</v>
      </c>
      <c r="C8" s="31">
        <v>17</v>
      </c>
    </row>
    <row r="9" spans="1:3">
      <c r="A9" s="39" t="s">
        <v>38</v>
      </c>
      <c r="B9" s="40">
        <v>7</v>
      </c>
      <c r="C9" s="31">
        <v>10</v>
      </c>
    </row>
    <row r="10" spans="1:3">
      <c r="A10" s="39" t="s">
        <v>39</v>
      </c>
      <c r="B10" s="40">
        <v>10</v>
      </c>
      <c r="C10" s="31">
        <v>17</v>
      </c>
    </row>
    <row r="11" spans="1:3" ht="18">
      <c r="A11" s="41" t="s">
        <v>14</v>
      </c>
      <c r="B11" s="32">
        <f>SUM(B3:B10)</f>
        <v>65</v>
      </c>
      <c r="C11" s="33">
        <f>SUM(C3:C10)</f>
        <v>101</v>
      </c>
    </row>
    <row r="12" spans="1:3" ht="18">
      <c r="A12" s="10"/>
      <c r="B12" s="10"/>
      <c r="C12" s="10"/>
    </row>
    <row r="13" spans="1:3">
      <c r="A13" s="49" t="s">
        <v>46</v>
      </c>
      <c r="B13" s="49"/>
      <c r="C13" s="49"/>
    </row>
    <row r="14" spans="1:3" ht="18">
      <c r="A14" s="16" t="s">
        <v>70</v>
      </c>
      <c r="B14" s="10"/>
      <c r="C14" s="10"/>
    </row>
  </sheetData>
  <mergeCells count="2">
    <mergeCell ref="A1:C1"/>
    <mergeCell ref="A13:C13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Hoja1</vt:lpstr>
      <vt:lpstr>Activos</vt:lpstr>
      <vt:lpstr>Casos Cerrados</vt:lpstr>
      <vt:lpstr>Activos!Área_de_impresión</vt:lpstr>
      <vt:lpstr>'Casos Cerrados'!Área_de_impresión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López Suastegui, María Luisa</dc:creator>
  <cp:lastModifiedBy>Daniel Garduño</cp:lastModifiedBy>
  <cp:lastPrinted>2019-07-22T15:00:42Z</cp:lastPrinted>
  <dcterms:created xsi:type="dcterms:W3CDTF">2016-01-06T19:37:07Z</dcterms:created>
  <dcterms:modified xsi:type="dcterms:W3CDTF">2020-07-23T22:34:12Z</dcterms:modified>
</cp:coreProperties>
</file>