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isaac\Desktop\Datos Abiertos General\Datos abiertos 4 trimestre 2020\DGPOP\"/>
    </mc:Choice>
  </mc:AlternateContent>
  <bookViews>
    <workbookView xWindow="240" yWindow="50" windowWidth="11580" windowHeight="6030" tabRatio="568" activeTab="1"/>
  </bookViews>
  <sheets>
    <sheet name="Ing. excedentes" sheetId="3" r:id="rId1"/>
    <sheet name="CUARTO TRIMESTRE" sheetId="4" r:id="rId2"/>
  </sheets>
  <definedNames>
    <definedName name="_xlnm.Print_Area" localSheetId="0">'Ing. excedentes'!$A$1:$D$43</definedName>
    <definedName name="_xlnm.Print_Titles" localSheetId="1">'CUARTO TRIMESTRE'!$2:$7</definedName>
  </definedNames>
  <calcPr calcId="152511"/>
</workbook>
</file>

<file path=xl/calcChain.xml><?xml version="1.0" encoding="utf-8"?>
<calcChain xmlns="http://schemas.openxmlformats.org/spreadsheetml/2006/main">
  <c r="C117" i="4" l="1"/>
  <c r="C116" i="4"/>
  <c r="C114" i="4"/>
  <c r="C115" i="4"/>
  <c r="C113" i="4"/>
  <c r="C112" i="4"/>
  <c r="C111" i="4"/>
  <c r="B109" i="4"/>
  <c r="B11" i="3" l="1"/>
  <c r="D11" i="3" s="1"/>
</calcChain>
</file>

<file path=xl/sharedStrings.xml><?xml version="1.0" encoding="utf-8"?>
<sst xmlns="http://schemas.openxmlformats.org/spreadsheetml/2006/main" count="332" uniqueCount="44">
  <si>
    <t>INGRESOS EXCEDENTES REGISTRADOS Y SU APLICACIÓN</t>
  </si>
  <si>
    <t>Monto Total de los Ingresos Excedentes Registrados</t>
  </si>
  <si>
    <t>Aplicación</t>
  </si>
  <si>
    <t>(Pesos)</t>
  </si>
  <si>
    <t>Cifras acumuladas de enero al periodo que se reporta</t>
  </si>
  <si>
    <t>En términos del artículo 20, fracción II, de la Ley Federal de Presupuesto y Responsabilidad Hacendaria</t>
  </si>
  <si>
    <t>Poderes y entes autónomos</t>
  </si>
  <si>
    <t>Dirección General de Programación y Presupuesto "A"</t>
  </si>
  <si>
    <t>Poderes Legislativo y Judicial y entes autónomos</t>
  </si>
  <si>
    <t>MARZO</t>
  </si>
  <si>
    <t>INGRESOS CONSULARES</t>
  </si>
  <si>
    <t>DELEGACIONES</t>
  </si>
  <si>
    <t>SECRETARIA DE RELACIONES EXTERIORES</t>
  </si>
  <si>
    <t xml:space="preserve">DIRECCIÓN GENERAL DE PROGRAMACIÓN ORGANIZACIÓN Y PRESUPUESTO </t>
  </si>
  <si>
    <t xml:space="preserve">DIRECCIÓN  DE PROGRAMACIÓN Y PRESUPUESTO </t>
  </si>
  <si>
    <t>CONTROL Y SEGUIMIENTO DE INGRESOS EXCEDENTES.</t>
  </si>
  <si>
    <t>INDEMNIZACIÓN</t>
  </si>
  <si>
    <t>ENERO-MARZO</t>
  </si>
  <si>
    <t xml:space="preserve">DELEGACIONES </t>
  </si>
  <si>
    <t xml:space="preserve">TOTAL </t>
  </si>
  <si>
    <t>TRIMESTRE</t>
  </si>
  <si>
    <t>MONTO</t>
  </si>
  <si>
    <t>MES DE AUTORIZACIÓN</t>
  </si>
  <si>
    <t xml:space="preserve">INGRESOS </t>
  </si>
  <si>
    <t>FEBRERO</t>
  </si>
  <si>
    <t>ABRIL-JUNIO</t>
  </si>
  <si>
    <t>ABRIL</t>
  </si>
  <si>
    <t>MAYO</t>
  </si>
  <si>
    <t>JUNIO</t>
  </si>
  <si>
    <t>JULIO-SEPTIEMBRE</t>
  </si>
  <si>
    <t>JULIO</t>
  </si>
  <si>
    <t>AGOSTO</t>
  </si>
  <si>
    <t>SEPTIEMBRE</t>
  </si>
  <si>
    <t>DONATIVO</t>
  </si>
  <si>
    <t xml:space="preserve">ENAJENACIÓN </t>
  </si>
  <si>
    <t>OCTUBRE-DICIEMBRE</t>
  </si>
  <si>
    <t>OCTUBRE</t>
  </si>
  <si>
    <t>NOVIEMBRE</t>
  </si>
  <si>
    <t>DICIEMBRE</t>
  </si>
  <si>
    <t>ProMÉXICO</t>
  </si>
  <si>
    <t>Enero-Diciembre de 2020</t>
  </si>
  <si>
    <t>Enero-Diciembre</t>
  </si>
  <si>
    <t>CUARTO TRIMESTRE ENERO-DICIEMBRE 2020</t>
  </si>
  <si>
    <t>TOTAL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</si>
</sst>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10.5"/>
      <name val="Montserrat"/>
    </font>
    <font>
      <sz val="10.5"/>
      <name val="Arial"/>
      <family val="2"/>
    </font>
    <font>
      <b/>
      <sz val="11"/>
      <name val="Montserrat"/>
    </font>
    <font>
      <sz val="11"/>
      <name val="Montserrat"/>
    </font>
    <font>
      <b/>
      <sz val="10"/>
      <color theme="0"/>
      <name val="Montserrat"/>
    </font>
    <font>
      <sz val="10"/>
      <name val="Montserrat"/>
    </font>
    <font>
      <b/>
      <sz val="10"/>
      <name val="Montserrat"/>
    </font>
    <font>
      <sz val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0" borderId="0" xfId="0" applyAlignment="1"/>
    <xf numFmtId="0" fontId="1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0" xfId="0" applyFont="1" applyFill="1"/>
    <xf numFmtId="44" fontId="7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12" fillId="0" borderId="0" xfId="0" applyFont="1" applyAlignment="1"/>
    <xf numFmtId="0" fontId="10" fillId="4" borderId="0" xfId="0" applyFont="1" applyFill="1" applyBorder="1"/>
    <xf numFmtId="0" fontId="10" fillId="5" borderId="0" xfId="0" applyFont="1" applyFill="1" applyBorder="1"/>
    <xf numFmtId="0" fontId="0" fillId="0" borderId="0" xfId="0" applyBorder="1"/>
    <xf numFmtId="44" fontId="10" fillId="0" borderId="0" xfId="1" applyFont="1" applyBorder="1" applyAlignment="1">
      <alignment horizontal="right"/>
    </xf>
    <xf numFmtId="14" fontId="0" fillId="0" borderId="0" xfId="0" applyNumberFormat="1"/>
    <xf numFmtId="44" fontId="0" fillId="0" borderId="0" xfId="0" applyNumberFormat="1"/>
    <xf numFmtId="0" fontId="10" fillId="7" borderId="0" xfId="0" applyFont="1" applyFill="1" applyBorder="1" applyAlignment="1">
      <alignment horizontal="center" vertical="center"/>
    </xf>
    <xf numFmtId="0" fontId="13" fillId="6" borderId="0" xfId="2" applyBorder="1" applyAlignment="1">
      <alignment horizontal="center"/>
    </xf>
    <xf numFmtId="44" fontId="10" fillId="0" borderId="0" xfId="1" applyFont="1" applyBorder="1" applyAlignment="1">
      <alignment horizontal="right"/>
    </xf>
    <xf numFmtId="0" fontId="14" fillId="8" borderId="0" xfId="2" applyFont="1" applyFill="1" applyBorder="1" applyAlignment="1">
      <alignment horizontal="center"/>
    </xf>
    <xf numFmtId="44" fontId="0" fillId="0" borderId="0" xfId="0" applyNumberFormat="1" applyBorder="1"/>
    <xf numFmtId="0" fontId="15" fillId="4" borderId="0" xfId="0" applyFont="1" applyFill="1" applyBorder="1" applyAlignment="1">
      <alignment horizontal="center" wrapText="1"/>
    </xf>
    <xf numFmtId="0" fontId="16" fillId="5" borderId="0" xfId="0" applyFont="1" applyFill="1" applyBorder="1"/>
    <xf numFmtId="44" fontId="17" fillId="5" borderId="0" xfId="0" applyNumberFormat="1" applyFont="1" applyFill="1" applyBorder="1"/>
    <xf numFmtId="0" fontId="14" fillId="9" borderId="0" xfId="2" applyFont="1" applyFill="1" applyBorder="1" applyAlignment="1">
      <alignment horizontal="center"/>
    </xf>
    <xf numFmtId="44" fontId="0" fillId="0" borderId="0" xfId="1" applyFont="1" applyBorder="1"/>
    <xf numFmtId="0" fontId="14" fillId="10" borderId="0" xfId="2" applyFont="1" applyFill="1" applyBorder="1" applyAlignment="1">
      <alignment horizontal="center"/>
    </xf>
    <xf numFmtId="44" fontId="10" fillId="0" borderId="0" xfId="0" applyNumberFormat="1" applyFont="1" applyBorder="1"/>
    <xf numFmtId="0" fontId="4" fillId="0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44" fontId="10" fillId="0" borderId="0" xfId="1" applyFont="1" applyBorder="1" applyAlignment="1">
      <alignment horizontal="center"/>
    </xf>
    <xf numFmtId="44" fontId="10" fillId="0" borderId="0" xfId="1" applyFont="1" applyBorder="1" applyAlignment="1">
      <alignment horizontal="right"/>
    </xf>
    <xf numFmtId="0" fontId="10" fillId="7" borderId="0" xfId="0" applyFont="1" applyFill="1" applyBorder="1" applyAlignment="1">
      <alignment horizontal="center" vertical="center"/>
    </xf>
    <xf numFmtId="44" fontId="12" fillId="5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</cellXfs>
  <cellStyles count="3">
    <cellStyle name="Énfasis3" xfId="2" builtinId="37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9D2449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7"/>
  <sheetViews>
    <sheetView workbookViewId="0">
      <selection sqref="A1:D13"/>
    </sheetView>
  </sheetViews>
  <sheetFormatPr baseColWidth="10" defaultRowHeight="13.5" x14ac:dyDescent="0.3"/>
  <cols>
    <col min="1" max="1" width="50.81640625" style="8" customWidth="1"/>
    <col min="2" max="2" width="37.54296875" style="8" customWidth="1"/>
    <col min="3" max="3" width="5.453125" style="8" customWidth="1"/>
    <col min="4" max="4" width="26.453125" style="8" customWidth="1"/>
    <col min="5" max="5" width="11.453125" style="8"/>
  </cols>
  <sheetData>
    <row r="1" spans="1:5" ht="24.75" customHeight="1" x14ac:dyDescent="0.45">
      <c r="A1" s="9" t="s">
        <v>7</v>
      </c>
      <c r="B1" s="10"/>
      <c r="C1" s="10"/>
      <c r="D1" s="10"/>
      <c r="E1" s="5"/>
    </row>
    <row r="2" spans="1:5" ht="24" customHeight="1" x14ac:dyDescent="0.45">
      <c r="A2" s="9" t="s">
        <v>8</v>
      </c>
      <c r="B2" s="10"/>
      <c r="C2" s="10"/>
      <c r="D2" s="10"/>
      <c r="E2" s="5"/>
    </row>
    <row r="3" spans="1:5" s="2" customFormat="1" ht="17.25" customHeight="1" x14ac:dyDescent="0.45">
      <c r="A3" s="11" t="s">
        <v>0</v>
      </c>
      <c r="B3" s="11"/>
      <c r="C3" s="11"/>
      <c r="D3" s="11"/>
      <c r="E3" s="4"/>
    </row>
    <row r="4" spans="1:5" ht="17.25" customHeight="1" x14ac:dyDescent="0.45">
      <c r="A4" s="45" t="s">
        <v>5</v>
      </c>
      <c r="B4" s="45"/>
      <c r="C4" s="45"/>
      <c r="D4" s="45"/>
      <c r="E4" s="5"/>
    </row>
    <row r="5" spans="1:5" ht="17.25" customHeight="1" x14ac:dyDescent="0.45">
      <c r="A5" s="12" t="s">
        <v>40</v>
      </c>
      <c r="B5" s="12"/>
      <c r="C5" s="12"/>
      <c r="D5" s="12"/>
      <c r="E5" s="5"/>
    </row>
    <row r="6" spans="1:5" ht="15.75" customHeight="1" x14ac:dyDescent="0.45">
      <c r="A6" s="45" t="s">
        <v>4</v>
      </c>
      <c r="B6" s="45"/>
      <c r="C6" s="45"/>
      <c r="D6" s="45"/>
      <c r="E6" s="5"/>
    </row>
    <row r="7" spans="1:5" ht="17.25" customHeight="1" x14ac:dyDescent="0.45">
      <c r="A7" s="47" t="s">
        <v>3</v>
      </c>
      <c r="B7" s="47"/>
      <c r="C7" s="13"/>
      <c r="D7" s="13"/>
      <c r="E7" s="5"/>
    </row>
    <row r="8" spans="1:5" s="3" customFormat="1" ht="27" customHeight="1" x14ac:dyDescent="0.25">
      <c r="A8" s="46" t="s">
        <v>6</v>
      </c>
      <c r="B8" s="14" t="s">
        <v>1</v>
      </c>
      <c r="C8" s="15"/>
      <c r="D8" s="16" t="s">
        <v>2</v>
      </c>
      <c r="E8" s="17"/>
    </row>
    <row r="9" spans="1:5" ht="32.25" customHeight="1" x14ac:dyDescent="0.4">
      <c r="A9" s="46"/>
      <c r="B9" s="16" t="s">
        <v>41</v>
      </c>
      <c r="C9" s="16"/>
      <c r="D9" s="16" t="s">
        <v>41</v>
      </c>
      <c r="E9" s="18"/>
    </row>
    <row r="10" spans="1:5" s="1" customFormat="1" ht="15" x14ac:dyDescent="0.4">
      <c r="A10" s="19"/>
      <c r="B10" s="19"/>
      <c r="C10" s="19"/>
      <c r="D10" s="19"/>
      <c r="E10" s="20"/>
    </row>
    <row r="11" spans="1:5" s="1" customFormat="1" ht="15" x14ac:dyDescent="0.4">
      <c r="A11" s="19"/>
      <c r="B11" s="23">
        <f>+'CUARTO TRIMESTRE'!C117</f>
        <v>2951437928</v>
      </c>
      <c r="C11" s="19"/>
      <c r="D11" s="23">
        <f>+B11</f>
        <v>2951437928</v>
      </c>
      <c r="E11" s="20"/>
    </row>
    <row r="12" spans="1:5" s="1" customFormat="1" ht="15" x14ac:dyDescent="0.4">
      <c r="A12" s="19"/>
      <c r="B12" s="19"/>
      <c r="C12" s="19"/>
      <c r="D12" s="19"/>
      <c r="E12" s="20"/>
    </row>
    <row r="13" spans="1:5" s="1" customFormat="1" ht="15" x14ac:dyDescent="0.4">
      <c r="A13" s="19"/>
      <c r="B13" s="19"/>
      <c r="C13" s="19"/>
      <c r="D13" s="19"/>
      <c r="E13" s="20"/>
    </row>
    <row r="14" spans="1:5" s="1" customFormat="1" ht="15" x14ac:dyDescent="0.4">
      <c r="A14" s="19"/>
      <c r="B14" s="19"/>
      <c r="C14" s="19"/>
      <c r="D14" s="19"/>
      <c r="E14" s="20"/>
    </row>
    <row r="15" spans="1:5" s="1" customFormat="1" ht="15" x14ac:dyDescent="0.4">
      <c r="A15" s="19"/>
      <c r="B15" s="19"/>
      <c r="C15" s="19"/>
      <c r="D15" s="19"/>
      <c r="E15" s="20"/>
    </row>
    <row r="16" spans="1:5" s="1" customFormat="1" ht="15" x14ac:dyDescent="0.4">
      <c r="A16" s="19"/>
      <c r="B16" s="19"/>
      <c r="C16" s="19"/>
      <c r="D16" s="19"/>
      <c r="E16" s="20"/>
    </row>
    <row r="17" spans="1:5" s="1" customFormat="1" ht="9.75" customHeight="1" x14ac:dyDescent="0.4">
      <c r="A17" s="19"/>
      <c r="B17" s="19"/>
      <c r="C17" s="19"/>
      <c r="D17" s="19"/>
      <c r="E17" s="20"/>
    </row>
    <row r="18" spans="1:5" s="1" customFormat="1" ht="15" x14ac:dyDescent="0.4">
      <c r="A18" s="19"/>
      <c r="B18" s="19"/>
      <c r="C18" s="19"/>
      <c r="D18" s="19"/>
      <c r="E18" s="20"/>
    </row>
    <row r="19" spans="1:5" s="1" customFormat="1" ht="15" x14ac:dyDescent="0.4">
      <c r="A19" s="19"/>
      <c r="B19" s="19"/>
      <c r="C19" s="19"/>
      <c r="D19" s="19"/>
      <c r="E19" s="20"/>
    </row>
    <row r="20" spans="1:5" s="1" customFormat="1" ht="15" x14ac:dyDescent="0.4">
      <c r="A20" s="19"/>
      <c r="B20" s="19"/>
      <c r="C20" s="19"/>
      <c r="D20" s="19"/>
      <c r="E20" s="20"/>
    </row>
    <row r="21" spans="1:5" s="1" customFormat="1" ht="15" x14ac:dyDescent="0.4">
      <c r="A21" s="19"/>
      <c r="B21" s="19"/>
      <c r="C21" s="19"/>
      <c r="D21" s="19"/>
      <c r="E21" s="20"/>
    </row>
    <row r="22" spans="1:5" s="1" customFormat="1" ht="15" x14ac:dyDescent="0.4">
      <c r="A22" s="19"/>
      <c r="B22" s="19"/>
      <c r="C22" s="19"/>
      <c r="D22" s="19"/>
      <c r="E22" s="20"/>
    </row>
    <row r="23" spans="1:5" s="1" customFormat="1" ht="15" x14ac:dyDescent="0.4">
      <c r="A23" s="19"/>
      <c r="B23" s="19"/>
      <c r="C23" s="19"/>
      <c r="D23" s="19"/>
      <c r="E23" s="20"/>
    </row>
    <row r="24" spans="1:5" s="1" customFormat="1" ht="15" x14ac:dyDescent="0.4">
      <c r="A24" s="19"/>
      <c r="B24" s="19"/>
      <c r="C24" s="19"/>
      <c r="D24" s="19"/>
      <c r="E24" s="20"/>
    </row>
    <row r="25" spans="1:5" s="1" customFormat="1" ht="15" x14ac:dyDescent="0.4">
      <c r="A25" s="19"/>
      <c r="B25" s="19"/>
      <c r="C25" s="19"/>
      <c r="D25" s="19"/>
      <c r="E25" s="20"/>
    </row>
    <row r="26" spans="1:5" s="1" customFormat="1" ht="15" x14ac:dyDescent="0.4">
      <c r="A26" s="19"/>
      <c r="B26" s="19"/>
      <c r="C26" s="19"/>
      <c r="D26" s="19"/>
      <c r="E26" s="20"/>
    </row>
    <row r="27" spans="1:5" s="1" customFormat="1" ht="15" x14ac:dyDescent="0.4">
      <c r="A27" s="19"/>
      <c r="B27" s="19"/>
      <c r="C27" s="19"/>
      <c r="D27" s="19"/>
      <c r="E27" s="20"/>
    </row>
    <row r="28" spans="1:5" s="1" customFormat="1" ht="15" x14ac:dyDescent="0.4">
      <c r="A28" s="19"/>
      <c r="B28" s="19"/>
      <c r="C28" s="19"/>
      <c r="D28" s="19"/>
      <c r="E28" s="20"/>
    </row>
    <row r="29" spans="1:5" s="1" customFormat="1" ht="15" x14ac:dyDescent="0.4">
      <c r="A29" s="19"/>
      <c r="B29" s="19"/>
      <c r="C29" s="19"/>
      <c r="D29" s="19"/>
      <c r="E29" s="20"/>
    </row>
    <row r="30" spans="1:5" s="1" customFormat="1" ht="15" x14ac:dyDescent="0.4">
      <c r="A30" s="19"/>
      <c r="B30" s="19"/>
      <c r="C30" s="19"/>
      <c r="D30" s="19"/>
      <c r="E30" s="20"/>
    </row>
    <row r="31" spans="1:5" s="1" customFormat="1" ht="15" x14ac:dyDescent="0.4">
      <c r="A31" s="19"/>
      <c r="B31" s="19"/>
      <c r="C31" s="19"/>
      <c r="D31" s="19"/>
      <c r="E31" s="20"/>
    </row>
    <row r="32" spans="1:5" s="1" customFormat="1" ht="15" x14ac:dyDescent="0.4">
      <c r="A32" s="19"/>
      <c r="B32" s="19"/>
      <c r="C32" s="19"/>
      <c r="D32" s="19"/>
      <c r="E32" s="20"/>
    </row>
    <row r="33" spans="1:5" s="1" customFormat="1" ht="15" x14ac:dyDescent="0.4">
      <c r="A33" s="19"/>
      <c r="B33" s="19"/>
      <c r="C33" s="19"/>
      <c r="D33" s="19"/>
      <c r="E33" s="20"/>
    </row>
    <row r="34" spans="1:5" s="1" customFormat="1" ht="15" x14ac:dyDescent="0.4">
      <c r="A34" s="19"/>
      <c r="B34" s="19"/>
      <c r="C34" s="19"/>
      <c r="D34" s="19"/>
      <c r="E34" s="20"/>
    </row>
    <row r="35" spans="1:5" s="1" customFormat="1" ht="15" x14ac:dyDescent="0.4">
      <c r="A35" s="19"/>
      <c r="B35" s="19"/>
      <c r="C35" s="19"/>
      <c r="D35" s="19"/>
      <c r="E35" s="20"/>
    </row>
    <row r="36" spans="1:5" s="1" customFormat="1" ht="15" x14ac:dyDescent="0.4">
      <c r="A36" s="19"/>
      <c r="B36" s="19"/>
      <c r="C36" s="19"/>
      <c r="D36" s="19"/>
      <c r="E36" s="20"/>
    </row>
    <row r="37" spans="1:5" s="1" customFormat="1" ht="15" x14ac:dyDescent="0.4">
      <c r="A37" s="19"/>
      <c r="B37" s="19"/>
      <c r="C37" s="19"/>
      <c r="D37" s="19"/>
      <c r="E37" s="20"/>
    </row>
    <row r="38" spans="1:5" s="1" customFormat="1" ht="15" x14ac:dyDescent="0.4">
      <c r="A38" s="19"/>
      <c r="B38" s="19"/>
      <c r="C38" s="19"/>
      <c r="D38" s="19"/>
      <c r="E38" s="20"/>
    </row>
    <row r="39" spans="1:5" s="1" customFormat="1" ht="15" x14ac:dyDescent="0.4">
      <c r="A39" s="19"/>
      <c r="B39" s="19"/>
      <c r="C39" s="19"/>
      <c r="D39" s="19"/>
      <c r="E39" s="20"/>
    </row>
    <row r="40" spans="1:5" s="1" customFormat="1" ht="15" x14ac:dyDescent="0.4">
      <c r="A40" s="19"/>
      <c r="B40" s="19"/>
      <c r="C40" s="19"/>
      <c r="D40" s="19"/>
      <c r="E40" s="20"/>
    </row>
    <row r="41" spans="1:5" s="1" customFormat="1" ht="15" x14ac:dyDescent="0.4">
      <c r="A41" s="19"/>
      <c r="B41" s="19"/>
      <c r="C41" s="19"/>
      <c r="D41" s="19"/>
      <c r="E41" s="20"/>
    </row>
    <row r="42" spans="1:5" s="1" customFormat="1" ht="15.5" thickBot="1" x14ac:dyDescent="0.45">
      <c r="A42" s="21"/>
      <c r="B42" s="21"/>
      <c r="C42" s="21"/>
      <c r="D42" s="21"/>
      <c r="E42" s="20"/>
    </row>
    <row r="43" spans="1:5" s="1" customFormat="1" ht="18.75" customHeight="1" x14ac:dyDescent="0.4">
      <c r="A43" s="22"/>
      <c r="B43" s="20"/>
      <c r="C43" s="20"/>
      <c r="D43" s="20"/>
      <c r="E43" s="20"/>
    </row>
    <row r="44" spans="1:5" s="1" customFormat="1" ht="15" x14ac:dyDescent="0.4">
      <c r="A44" s="20"/>
      <c r="B44" s="20"/>
      <c r="C44" s="20"/>
      <c r="D44" s="20"/>
      <c r="E44" s="20"/>
    </row>
    <row r="45" spans="1:5" s="1" customFormat="1" ht="15" x14ac:dyDescent="0.4">
      <c r="A45" s="20"/>
      <c r="B45" s="20"/>
      <c r="C45" s="20"/>
      <c r="D45" s="20"/>
      <c r="E45" s="20"/>
    </row>
    <row r="46" spans="1:5" s="1" customFormat="1" ht="15" x14ac:dyDescent="0.4">
      <c r="A46" s="20"/>
      <c r="B46" s="20"/>
      <c r="C46" s="20"/>
      <c r="D46" s="20"/>
      <c r="E46" s="20"/>
    </row>
    <row r="47" spans="1:5" s="1" customFormat="1" ht="15" x14ac:dyDescent="0.4">
      <c r="A47" s="20"/>
      <c r="B47" s="20"/>
      <c r="C47" s="20"/>
      <c r="D47" s="20"/>
      <c r="E47" s="20"/>
    </row>
    <row r="48" spans="1:5" s="1" customFormat="1" ht="15" x14ac:dyDescent="0.4">
      <c r="A48" s="20"/>
      <c r="B48" s="20"/>
      <c r="C48" s="20"/>
      <c r="D48" s="20"/>
      <c r="E48" s="20"/>
    </row>
    <row r="49" spans="1:5" s="1" customFormat="1" ht="15" x14ac:dyDescent="0.4">
      <c r="A49" s="20"/>
      <c r="B49" s="20"/>
      <c r="C49" s="20"/>
      <c r="D49" s="20"/>
      <c r="E49" s="20"/>
    </row>
    <row r="50" spans="1:5" s="1" customFormat="1" ht="15" x14ac:dyDescent="0.4">
      <c r="A50" s="20"/>
      <c r="B50" s="20"/>
      <c r="C50" s="20"/>
      <c r="D50" s="20"/>
      <c r="E50" s="20"/>
    </row>
    <row r="51" spans="1:5" s="1" customFormat="1" ht="15" x14ac:dyDescent="0.4">
      <c r="A51" s="20"/>
      <c r="B51" s="20"/>
      <c r="C51" s="20"/>
      <c r="D51" s="20"/>
      <c r="E51" s="20"/>
    </row>
    <row r="52" spans="1:5" s="1" customFormat="1" ht="15" x14ac:dyDescent="0.4">
      <c r="A52" s="20"/>
      <c r="B52" s="20"/>
      <c r="C52" s="20"/>
      <c r="D52" s="20"/>
      <c r="E52" s="20"/>
    </row>
    <row r="53" spans="1:5" s="1" customFormat="1" ht="15" x14ac:dyDescent="0.4">
      <c r="A53" s="20"/>
      <c r="B53" s="20"/>
      <c r="C53" s="20"/>
      <c r="D53" s="20"/>
      <c r="E53" s="20"/>
    </row>
    <row r="54" spans="1:5" s="1" customFormat="1" ht="15" x14ac:dyDescent="0.4">
      <c r="A54" s="20"/>
      <c r="B54" s="20"/>
      <c r="C54" s="20"/>
      <c r="D54" s="20"/>
      <c r="E54" s="20"/>
    </row>
    <row r="55" spans="1:5" s="1" customFormat="1" ht="15" x14ac:dyDescent="0.4">
      <c r="A55" s="20"/>
      <c r="B55" s="20"/>
      <c r="C55" s="20"/>
      <c r="D55" s="20"/>
      <c r="E55" s="20"/>
    </row>
    <row r="56" spans="1:5" s="1" customFormat="1" ht="15" x14ac:dyDescent="0.4">
      <c r="A56" s="20"/>
      <c r="B56" s="20"/>
      <c r="C56" s="20"/>
      <c r="D56" s="20"/>
      <c r="E56" s="20"/>
    </row>
    <row r="57" spans="1:5" s="1" customFormat="1" ht="15" x14ac:dyDescent="0.4">
      <c r="A57" s="20"/>
      <c r="B57" s="20"/>
      <c r="C57" s="20"/>
      <c r="D57" s="20"/>
      <c r="E57" s="20"/>
    </row>
    <row r="58" spans="1:5" s="1" customFormat="1" ht="15" x14ac:dyDescent="0.4">
      <c r="A58" s="20"/>
      <c r="B58" s="20"/>
      <c r="C58" s="20"/>
      <c r="D58" s="20"/>
      <c r="E58" s="20"/>
    </row>
    <row r="59" spans="1:5" s="1" customFormat="1" ht="15" x14ac:dyDescent="0.4">
      <c r="A59" s="20"/>
      <c r="B59" s="20"/>
      <c r="C59" s="20"/>
      <c r="D59" s="20"/>
      <c r="E59" s="20"/>
    </row>
    <row r="60" spans="1:5" s="1" customFormat="1" ht="15" x14ac:dyDescent="0.4">
      <c r="A60" s="20"/>
      <c r="B60" s="20"/>
      <c r="C60" s="20"/>
      <c r="D60" s="20"/>
      <c r="E60" s="20"/>
    </row>
    <row r="61" spans="1:5" s="1" customFormat="1" ht="15" x14ac:dyDescent="0.4">
      <c r="A61" s="20"/>
      <c r="B61" s="20"/>
      <c r="C61" s="20"/>
      <c r="D61" s="20"/>
      <c r="E61" s="20"/>
    </row>
    <row r="62" spans="1:5" s="1" customFormat="1" ht="15" x14ac:dyDescent="0.4">
      <c r="A62" s="20"/>
      <c r="B62" s="20"/>
      <c r="C62" s="20"/>
      <c r="D62" s="20"/>
      <c r="E62" s="20"/>
    </row>
    <row r="63" spans="1:5" s="1" customFormat="1" ht="15" x14ac:dyDescent="0.4">
      <c r="A63" s="20"/>
      <c r="B63" s="20"/>
      <c r="C63" s="20"/>
      <c r="D63" s="20"/>
      <c r="E63" s="20"/>
    </row>
    <row r="64" spans="1:5" s="1" customFormat="1" ht="15" x14ac:dyDescent="0.4">
      <c r="A64" s="20"/>
      <c r="B64" s="20"/>
      <c r="C64" s="20"/>
      <c r="D64" s="20"/>
      <c r="E64" s="20"/>
    </row>
    <row r="65" spans="1:5" s="1" customFormat="1" ht="15" x14ac:dyDescent="0.4">
      <c r="A65" s="20"/>
      <c r="B65" s="20"/>
      <c r="C65" s="20"/>
      <c r="D65" s="20"/>
      <c r="E65" s="20"/>
    </row>
    <row r="66" spans="1:5" s="1" customFormat="1" ht="15" x14ac:dyDescent="0.4">
      <c r="A66" s="20"/>
      <c r="B66" s="20"/>
      <c r="C66" s="20"/>
      <c r="D66" s="20"/>
      <c r="E66" s="20"/>
    </row>
    <row r="67" spans="1:5" s="1" customFormat="1" ht="15" x14ac:dyDescent="0.4">
      <c r="A67" s="20"/>
      <c r="B67" s="20"/>
      <c r="C67" s="20"/>
      <c r="D67" s="20"/>
      <c r="E67" s="20"/>
    </row>
    <row r="68" spans="1:5" s="1" customFormat="1" ht="15" x14ac:dyDescent="0.4">
      <c r="A68" s="20"/>
      <c r="B68" s="20"/>
      <c r="C68" s="20"/>
      <c r="D68" s="20"/>
      <c r="E68" s="20"/>
    </row>
    <row r="69" spans="1:5" s="1" customFormat="1" ht="15" x14ac:dyDescent="0.4">
      <c r="A69" s="20"/>
      <c r="B69" s="20"/>
      <c r="C69" s="20"/>
      <c r="D69" s="20"/>
      <c r="E69" s="20"/>
    </row>
    <row r="70" spans="1:5" s="1" customFormat="1" ht="15" x14ac:dyDescent="0.4">
      <c r="A70" s="20"/>
      <c r="B70" s="20"/>
      <c r="C70" s="20"/>
      <c r="D70" s="20"/>
      <c r="E70" s="20"/>
    </row>
    <row r="71" spans="1:5" s="1" customFormat="1" ht="15" x14ac:dyDescent="0.4">
      <c r="A71" s="20"/>
      <c r="B71" s="20"/>
      <c r="C71" s="20"/>
      <c r="D71" s="20"/>
      <c r="E71" s="20"/>
    </row>
    <row r="72" spans="1:5" s="1" customFormat="1" ht="15" x14ac:dyDescent="0.4">
      <c r="A72" s="20"/>
      <c r="B72" s="20"/>
      <c r="C72" s="20"/>
      <c r="D72" s="20"/>
      <c r="E72" s="20"/>
    </row>
    <row r="73" spans="1:5" s="1" customFormat="1" ht="15" x14ac:dyDescent="0.4">
      <c r="A73" s="20"/>
      <c r="B73" s="20"/>
      <c r="C73" s="20"/>
      <c r="D73" s="20"/>
      <c r="E73" s="20"/>
    </row>
    <row r="74" spans="1:5" s="1" customFormat="1" ht="15" x14ac:dyDescent="0.4">
      <c r="A74" s="20"/>
      <c r="B74" s="20"/>
      <c r="C74" s="20"/>
      <c r="D74" s="20"/>
      <c r="E74" s="20"/>
    </row>
    <row r="75" spans="1:5" s="1" customFormat="1" ht="15" x14ac:dyDescent="0.4">
      <c r="A75" s="20"/>
      <c r="B75" s="20"/>
      <c r="C75" s="20"/>
      <c r="D75" s="20"/>
      <c r="E75" s="20"/>
    </row>
    <row r="76" spans="1:5" s="1" customFormat="1" ht="15" x14ac:dyDescent="0.4">
      <c r="A76" s="20"/>
      <c r="B76" s="20"/>
      <c r="C76" s="20"/>
      <c r="D76" s="20"/>
      <c r="E76" s="20"/>
    </row>
    <row r="77" spans="1:5" s="1" customFormat="1" ht="15" x14ac:dyDescent="0.4">
      <c r="A77" s="20"/>
      <c r="B77" s="20"/>
      <c r="C77" s="20"/>
      <c r="D77" s="20"/>
      <c r="E77" s="20"/>
    </row>
    <row r="78" spans="1:5" s="1" customFormat="1" ht="15" x14ac:dyDescent="0.4">
      <c r="A78" s="20"/>
      <c r="B78" s="20"/>
      <c r="C78" s="20"/>
      <c r="D78" s="20"/>
      <c r="E78" s="20"/>
    </row>
    <row r="79" spans="1:5" s="1" customFormat="1" ht="15" x14ac:dyDescent="0.4">
      <c r="A79" s="20"/>
      <c r="B79" s="20"/>
      <c r="C79" s="20"/>
      <c r="D79" s="20"/>
      <c r="E79" s="20"/>
    </row>
    <row r="80" spans="1:5" s="1" customFormat="1" ht="15" x14ac:dyDescent="0.4">
      <c r="A80" s="20"/>
      <c r="B80" s="20"/>
      <c r="C80" s="20"/>
      <c r="D80" s="20"/>
      <c r="E80" s="20"/>
    </row>
    <row r="81" spans="1:5" s="1" customFormat="1" ht="15" x14ac:dyDescent="0.4">
      <c r="A81" s="20"/>
      <c r="B81" s="20"/>
      <c r="C81" s="20"/>
      <c r="D81" s="20"/>
      <c r="E81" s="20"/>
    </row>
    <row r="82" spans="1:5" s="1" customFormat="1" ht="15" x14ac:dyDescent="0.4">
      <c r="A82" s="20"/>
      <c r="B82" s="20"/>
      <c r="C82" s="20"/>
      <c r="D82" s="20"/>
      <c r="E82" s="20"/>
    </row>
    <row r="83" spans="1:5" s="1" customFormat="1" ht="15" x14ac:dyDescent="0.4">
      <c r="A83" s="20"/>
      <c r="B83" s="20"/>
      <c r="C83" s="20"/>
      <c r="D83" s="20"/>
      <c r="E83" s="20"/>
    </row>
    <row r="84" spans="1:5" s="1" customFormat="1" ht="15" x14ac:dyDescent="0.4">
      <c r="A84" s="20"/>
      <c r="B84" s="20"/>
      <c r="C84" s="20"/>
      <c r="D84" s="20"/>
      <c r="E84" s="20"/>
    </row>
    <row r="85" spans="1:5" s="1" customFormat="1" ht="15" x14ac:dyDescent="0.4">
      <c r="A85" s="20"/>
      <c r="B85" s="20"/>
      <c r="C85" s="20"/>
      <c r="D85" s="20"/>
      <c r="E85" s="20"/>
    </row>
    <row r="86" spans="1:5" s="1" customFormat="1" ht="15" x14ac:dyDescent="0.4">
      <c r="A86" s="20"/>
      <c r="B86" s="20"/>
      <c r="C86" s="20"/>
      <c r="D86" s="20"/>
      <c r="E86" s="20"/>
    </row>
    <row r="87" spans="1:5" s="1" customFormat="1" ht="15" x14ac:dyDescent="0.4">
      <c r="A87" s="20"/>
      <c r="B87" s="20"/>
      <c r="C87" s="20"/>
      <c r="D87" s="20"/>
      <c r="E87" s="20"/>
    </row>
    <row r="88" spans="1:5" s="1" customFormat="1" ht="15" x14ac:dyDescent="0.4">
      <c r="A88" s="20"/>
      <c r="B88" s="20"/>
      <c r="C88" s="20"/>
      <c r="D88" s="20"/>
      <c r="E88" s="20"/>
    </row>
    <row r="89" spans="1:5" s="1" customFormat="1" ht="15" x14ac:dyDescent="0.4">
      <c r="A89" s="20"/>
      <c r="B89" s="20"/>
      <c r="C89" s="20"/>
      <c r="D89" s="20"/>
      <c r="E89" s="20"/>
    </row>
    <row r="90" spans="1:5" s="1" customFormat="1" ht="15" x14ac:dyDescent="0.4">
      <c r="A90" s="20"/>
      <c r="B90" s="20"/>
      <c r="C90" s="20"/>
      <c r="D90" s="20"/>
      <c r="E90" s="20"/>
    </row>
    <row r="91" spans="1:5" s="1" customFormat="1" ht="15" x14ac:dyDescent="0.4">
      <c r="A91" s="20"/>
      <c r="B91" s="20"/>
      <c r="C91" s="20"/>
      <c r="D91" s="20"/>
      <c r="E91" s="20"/>
    </row>
    <row r="92" spans="1:5" s="1" customFormat="1" ht="15" x14ac:dyDescent="0.4">
      <c r="A92" s="20"/>
      <c r="B92" s="20"/>
      <c r="C92" s="20"/>
      <c r="D92" s="20"/>
      <c r="E92" s="20"/>
    </row>
    <row r="93" spans="1:5" s="1" customFormat="1" ht="15" x14ac:dyDescent="0.4">
      <c r="A93" s="20"/>
      <c r="B93" s="20"/>
      <c r="C93" s="20"/>
      <c r="D93" s="20"/>
      <c r="E93" s="20"/>
    </row>
    <row r="94" spans="1:5" s="1" customFormat="1" ht="15" x14ac:dyDescent="0.4">
      <c r="A94" s="20"/>
      <c r="B94" s="20"/>
      <c r="C94" s="20"/>
      <c r="D94" s="20"/>
      <c r="E94" s="20"/>
    </row>
    <row r="95" spans="1:5" s="1" customFormat="1" ht="15" x14ac:dyDescent="0.4">
      <c r="A95" s="20"/>
      <c r="B95" s="20"/>
      <c r="C95" s="20"/>
      <c r="D95" s="20"/>
      <c r="E95" s="20"/>
    </row>
    <row r="96" spans="1:5" s="1" customFormat="1" ht="15" x14ac:dyDescent="0.4">
      <c r="A96" s="20"/>
      <c r="B96" s="20"/>
      <c r="C96" s="20"/>
      <c r="D96" s="20"/>
      <c r="E96" s="20"/>
    </row>
    <row r="97" spans="1:5" s="1" customFormat="1" ht="15" x14ac:dyDescent="0.4">
      <c r="A97" s="20"/>
      <c r="B97" s="20"/>
      <c r="C97" s="20"/>
      <c r="D97" s="20"/>
      <c r="E97" s="20"/>
    </row>
    <row r="98" spans="1:5" s="1" customFormat="1" ht="15" x14ac:dyDescent="0.4">
      <c r="A98" s="20"/>
      <c r="B98" s="20"/>
      <c r="C98" s="20"/>
      <c r="D98" s="20"/>
      <c r="E98" s="20"/>
    </row>
    <row r="99" spans="1:5" s="1" customFormat="1" ht="15" x14ac:dyDescent="0.4">
      <c r="A99" s="20"/>
      <c r="B99" s="20"/>
      <c r="C99" s="20"/>
      <c r="D99" s="20"/>
      <c r="E99" s="20"/>
    </row>
    <row r="100" spans="1:5" s="1" customFormat="1" ht="15" x14ac:dyDescent="0.4">
      <c r="A100" s="20"/>
      <c r="B100" s="20"/>
      <c r="C100" s="20"/>
      <c r="D100" s="20"/>
      <c r="E100" s="20"/>
    </row>
    <row r="101" spans="1:5" s="1" customFormat="1" ht="15" x14ac:dyDescent="0.4">
      <c r="A101" s="20"/>
      <c r="B101" s="20"/>
      <c r="C101" s="20"/>
      <c r="D101" s="20"/>
      <c r="E101" s="20"/>
    </row>
    <row r="102" spans="1:5" s="1" customFormat="1" ht="15" x14ac:dyDescent="0.4">
      <c r="A102" s="20"/>
      <c r="B102" s="20"/>
      <c r="C102" s="20"/>
      <c r="D102" s="20"/>
      <c r="E102" s="20"/>
    </row>
    <row r="103" spans="1:5" s="1" customFormat="1" ht="15" x14ac:dyDescent="0.4">
      <c r="A103" s="20"/>
      <c r="B103" s="20"/>
      <c r="C103" s="20"/>
      <c r="D103" s="20"/>
      <c r="E103" s="20"/>
    </row>
    <row r="104" spans="1:5" s="1" customFormat="1" ht="15" x14ac:dyDescent="0.4">
      <c r="A104" s="20"/>
      <c r="B104" s="20"/>
      <c r="C104" s="20"/>
      <c r="D104" s="20"/>
      <c r="E104" s="20"/>
    </row>
    <row r="105" spans="1:5" s="1" customFormat="1" ht="15" x14ac:dyDescent="0.4">
      <c r="A105" s="20"/>
      <c r="B105" s="20"/>
      <c r="C105" s="20"/>
      <c r="D105" s="20"/>
      <c r="E105" s="20"/>
    </row>
    <row r="106" spans="1:5" s="1" customFormat="1" ht="15" x14ac:dyDescent="0.4">
      <c r="A106" s="20"/>
      <c r="B106" s="20"/>
      <c r="C106" s="20"/>
      <c r="D106" s="20"/>
      <c r="E106" s="20"/>
    </row>
    <row r="107" spans="1:5" s="1" customFormat="1" ht="15" x14ac:dyDescent="0.4">
      <c r="A107" s="20"/>
      <c r="B107" s="20"/>
      <c r="C107" s="20"/>
      <c r="D107" s="20"/>
      <c r="E107" s="20"/>
    </row>
    <row r="108" spans="1:5" s="1" customFormat="1" ht="15" x14ac:dyDescent="0.4">
      <c r="A108" s="20"/>
      <c r="B108" s="20"/>
      <c r="C108" s="20"/>
      <c r="D108" s="20"/>
      <c r="E108" s="20"/>
    </row>
    <row r="109" spans="1:5" s="1" customFormat="1" ht="15" x14ac:dyDescent="0.4">
      <c r="A109" s="20"/>
      <c r="B109" s="20"/>
      <c r="C109" s="20"/>
      <c r="D109" s="20"/>
      <c r="E109" s="20"/>
    </row>
    <row r="110" spans="1:5" s="1" customFormat="1" ht="15" x14ac:dyDescent="0.4">
      <c r="A110" s="20"/>
      <c r="B110" s="20"/>
      <c r="C110" s="20"/>
      <c r="D110" s="20"/>
      <c r="E110" s="20"/>
    </row>
    <row r="111" spans="1:5" s="1" customFormat="1" ht="15" x14ac:dyDescent="0.4">
      <c r="A111" s="20"/>
      <c r="B111" s="20"/>
      <c r="C111" s="20"/>
      <c r="D111" s="20"/>
      <c r="E111" s="20"/>
    </row>
    <row r="112" spans="1:5" s="1" customFormat="1" ht="15" x14ac:dyDescent="0.4">
      <c r="A112" s="20"/>
      <c r="B112" s="20"/>
      <c r="C112" s="20"/>
      <c r="D112" s="20"/>
      <c r="E112" s="20"/>
    </row>
    <row r="113" spans="1:5" s="1" customFormat="1" ht="15" x14ac:dyDescent="0.4">
      <c r="A113" s="20"/>
      <c r="B113" s="20"/>
      <c r="C113" s="20"/>
      <c r="D113" s="20"/>
      <c r="E113" s="20"/>
    </row>
    <row r="114" spans="1:5" s="1" customFormat="1" ht="15" x14ac:dyDescent="0.4">
      <c r="A114" s="20"/>
      <c r="B114" s="20"/>
      <c r="C114" s="20"/>
      <c r="D114" s="20"/>
      <c r="E114" s="20"/>
    </row>
    <row r="115" spans="1:5" s="1" customFormat="1" ht="15" x14ac:dyDescent="0.4">
      <c r="A115" s="20"/>
      <c r="B115" s="20"/>
      <c r="C115" s="20"/>
      <c r="D115" s="20"/>
      <c r="E115" s="20"/>
    </row>
    <row r="116" spans="1:5" s="1" customFormat="1" ht="15" x14ac:dyDescent="0.4">
      <c r="A116" s="20"/>
      <c r="B116" s="20"/>
      <c r="C116" s="20"/>
      <c r="D116" s="20"/>
      <c r="E116" s="20"/>
    </row>
    <row r="117" spans="1:5" s="1" customFormat="1" ht="15" x14ac:dyDescent="0.4">
      <c r="A117" s="20"/>
      <c r="B117" s="20"/>
      <c r="C117" s="20"/>
      <c r="D117" s="20"/>
      <c r="E117" s="20"/>
    </row>
    <row r="118" spans="1:5" s="1" customFormat="1" ht="15" x14ac:dyDescent="0.4">
      <c r="A118" s="20"/>
      <c r="B118" s="20"/>
      <c r="C118" s="20"/>
      <c r="D118" s="20"/>
      <c r="E118" s="20"/>
    </row>
    <row r="119" spans="1:5" s="1" customFormat="1" ht="15" x14ac:dyDescent="0.4">
      <c r="A119" s="20"/>
      <c r="B119" s="20"/>
      <c r="C119" s="20"/>
      <c r="D119" s="20"/>
      <c r="E119" s="20"/>
    </row>
    <row r="120" spans="1:5" s="1" customFormat="1" ht="15" x14ac:dyDescent="0.4">
      <c r="A120" s="20"/>
      <c r="B120" s="20"/>
      <c r="C120" s="20"/>
      <c r="D120" s="20"/>
      <c r="E120" s="20"/>
    </row>
    <row r="121" spans="1:5" s="1" customFormat="1" ht="15" x14ac:dyDescent="0.4">
      <c r="A121" s="20"/>
      <c r="B121" s="20"/>
      <c r="C121" s="20"/>
      <c r="D121" s="20"/>
      <c r="E121" s="20"/>
    </row>
    <row r="122" spans="1:5" s="1" customFormat="1" ht="15" x14ac:dyDescent="0.4">
      <c r="A122" s="20"/>
      <c r="B122" s="20"/>
      <c r="C122" s="20"/>
      <c r="D122" s="20"/>
      <c r="E122" s="20"/>
    </row>
    <row r="123" spans="1:5" s="1" customFormat="1" ht="15" x14ac:dyDescent="0.4">
      <c r="A123" s="20"/>
      <c r="B123" s="20"/>
      <c r="C123" s="20"/>
      <c r="D123" s="20"/>
      <c r="E123" s="20"/>
    </row>
    <row r="124" spans="1:5" s="1" customFormat="1" ht="15" x14ac:dyDescent="0.4">
      <c r="A124" s="20"/>
      <c r="B124" s="20"/>
      <c r="C124" s="20"/>
      <c r="D124" s="20"/>
      <c r="E124" s="20"/>
    </row>
    <row r="125" spans="1:5" s="1" customFormat="1" ht="15" x14ac:dyDescent="0.4">
      <c r="A125" s="20"/>
      <c r="B125" s="20"/>
      <c r="C125" s="20"/>
      <c r="D125" s="20"/>
      <c r="E125" s="20"/>
    </row>
    <row r="126" spans="1:5" s="1" customFormat="1" ht="15" x14ac:dyDescent="0.4">
      <c r="A126" s="20"/>
      <c r="B126" s="20"/>
      <c r="C126" s="20"/>
      <c r="D126" s="20"/>
      <c r="E126" s="20"/>
    </row>
    <row r="127" spans="1:5" s="1" customFormat="1" ht="15" x14ac:dyDescent="0.4">
      <c r="A127" s="20"/>
      <c r="B127" s="20"/>
      <c r="C127" s="20"/>
      <c r="D127" s="20"/>
      <c r="E127" s="20"/>
    </row>
    <row r="128" spans="1:5" s="1" customFormat="1" ht="15" x14ac:dyDescent="0.4">
      <c r="A128" s="20"/>
      <c r="B128" s="20"/>
      <c r="C128" s="20"/>
      <c r="D128" s="20"/>
      <c r="E128" s="20"/>
    </row>
    <row r="129" spans="1:5" s="1" customFormat="1" ht="15" x14ac:dyDescent="0.4">
      <c r="A129" s="20"/>
      <c r="B129" s="20"/>
      <c r="C129" s="20"/>
      <c r="D129" s="20"/>
      <c r="E129" s="20"/>
    </row>
    <row r="130" spans="1:5" s="1" customFormat="1" ht="15" x14ac:dyDescent="0.4">
      <c r="A130" s="20"/>
      <c r="B130" s="20"/>
      <c r="C130" s="20"/>
      <c r="D130" s="20"/>
      <c r="E130" s="20"/>
    </row>
    <row r="131" spans="1:5" s="1" customFormat="1" ht="15" x14ac:dyDescent="0.4">
      <c r="A131" s="20"/>
      <c r="B131" s="20"/>
      <c r="C131" s="20"/>
      <c r="D131" s="20"/>
      <c r="E131" s="20"/>
    </row>
    <row r="132" spans="1:5" s="1" customFormat="1" ht="15" x14ac:dyDescent="0.4">
      <c r="A132" s="20"/>
      <c r="B132" s="20"/>
      <c r="C132" s="20"/>
      <c r="D132" s="20"/>
      <c r="E132" s="20"/>
    </row>
    <row r="133" spans="1:5" s="1" customFormat="1" ht="15" x14ac:dyDescent="0.4">
      <c r="A133" s="20"/>
      <c r="B133" s="20"/>
      <c r="C133" s="20"/>
      <c r="D133" s="20"/>
      <c r="E133" s="20"/>
    </row>
    <row r="134" spans="1:5" s="1" customFormat="1" ht="15" x14ac:dyDescent="0.4">
      <c r="A134" s="20"/>
      <c r="B134" s="20"/>
      <c r="C134" s="20"/>
      <c r="D134" s="20"/>
      <c r="E134" s="20"/>
    </row>
    <row r="135" spans="1:5" s="1" customFormat="1" ht="15" x14ac:dyDescent="0.4">
      <c r="A135" s="20"/>
      <c r="B135" s="20"/>
      <c r="C135" s="20"/>
      <c r="D135" s="20"/>
      <c r="E135" s="20"/>
    </row>
    <row r="136" spans="1:5" s="1" customFormat="1" ht="15" x14ac:dyDescent="0.4">
      <c r="A136" s="20"/>
      <c r="B136" s="20"/>
      <c r="C136" s="20"/>
      <c r="D136" s="20"/>
      <c r="E136" s="20"/>
    </row>
    <row r="137" spans="1:5" s="1" customFormat="1" ht="15" x14ac:dyDescent="0.4">
      <c r="A137" s="20"/>
      <c r="B137" s="20"/>
      <c r="C137" s="20"/>
      <c r="D137" s="20"/>
      <c r="E137" s="20"/>
    </row>
    <row r="138" spans="1:5" s="1" customFormat="1" ht="15" x14ac:dyDescent="0.4">
      <c r="A138" s="20"/>
      <c r="B138" s="20"/>
      <c r="C138" s="20"/>
      <c r="D138" s="20"/>
      <c r="E138" s="20"/>
    </row>
    <row r="139" spans="1:5" s="1" customFormat="1" ht="15" x14ac:dyDescent="0.4">
      <c r="A139" s="20"/>
      <c r="B139" s="20"/>
      <c r="C139" s="20"/>
      <c r="D139" s="20"/>
      <c r="E139" s="20"/>
    </row>
    <row r="140" spans="1:5" s="1" customFormat="1" ht="15" x14ac:dyDescent="0.4">
      <c r="A140" s="20"/>
      <c r="B140" s="20"/>
      <c r="C140" s="20"/>
      <c r="D140" s="20"/>
      <c r="E140" s="20"/>
    </row>
    <row r="141" spans="1:5" s="1" customFormat="1" ht="15" x14ac:dyDescent="0.4">
      <c r="A141" s="20"/>
      <c r="B141" s="20"/>
      <c r="C141" s="20"/>
      <c r="D141" s="20"/>
      <c r="E141" s="20"/>
    </row>
    <row r="142" spans="1:5" s="1" customFormat="1" ht="15" x14ac:dyDescent="0.4">
      <c r="A142" s="20"/>
      <c r="B142" s="20"/>
      <c r="C142" s="20"/>
      <c r="D142" s="20"/>
      <c r="E142" s="20"/>
    </row>
    <row r="143" spans="1:5" s="1" customFormat="1" ht="15" x14ac:dyDescent="0.4">
      <c r="A143" s="20"/>
      <c r="B143" s="20"/>
      <c r="C143" s="20"/>
      <c r="D143" s="20"/>
      <c r="E143" s="20"/>
    </row>
    <row r="144" spans="1:5" s="1" customFormat="1" ht="15" x14ac:dyDescent="0.4">
      <c r="A144" s="20"/>
      <c r="B144" s="20"/>
      <c r="C144" s="20"/>
      <c r="D144" s="20"/>
      <c r="E144" s="20"/>
    </row>
    <row r="145" spans="1:5" s="1" customFormat="1" ht="15" x14ac:dyDescent="0.4">
      <c r="A145" s="20"/>
      <c r="B145" s="20"/>
      <c r="C145" s="20"/>
      <c r="D145" s="20"/>
      <c r="E145" s="20"/>
    </row>
    <row r="146" spans="1:5" s="1" customFormat="1" ht="15" x14ac:dyDescent="0.4">
      <c r="A146" s="20"/>
      <c r="B146" s="20"/>
      <c r="C146" s="20"/>
      <c r="D146" s="20"/>
      <c r="E146" s="20"/>
    </row>
    <row r="147" spans="1:5" s="1" customFormat="1" ht="15" x14ac:dyDescent="0.4">
      <c r="A147" s="20"/>
      <c r="B147" s="20"/>
      <c r="C147" s="20"/>
      <c r="D147" s="20"/>
      <c r="E147" s="20"/>
    </row>
    <row r="148" spans="1:5" s="1" customFormat="1" ht="15" x14ac:dyDescent="0.4">
      <c r="A148" s="20"/>
      <c r="B148" s="20"/>
      <c r="C148" s="20"/>
      <c r="D148" s="20"/>
      <c r="E148" s="20"/>
    </row>
    <row r="149" spans="1:5" s="1" customFormat="1" ht="15" x14ac:dyDescent="0.4">
      <c r="A149" s="20"/>
      <c r="B149" s="20"/>
      <c r="C149" s="20"/>
      <c r="D149" s="20"/>
      <c r="E149" s="20"/>
    </row>
    <row r="150" spans="1:5" s="1" customFormat="1" ht="15" x14ac:dyDescent="0.4">
      <c r="A150" s="20"/>
      <c r="B150" s="20"/>
      <c r="C150" s="20"/>
      <c r="D150" s="20"/>
      <c r="E150" s="20"/>
    </row>
    <row r="151" spans="1:5" s="1" customFormat="1" ht="15" x14ac:dyDescent="0.4">
      <c r="A151" s="20"/>
      <c r="B151" s="20"/>
      <c r="C151" s="20"/>
      <c r="D151" s="20"/>
      <c r="E151" s="20"/>
    </row>
    <row r="152" spans="1:5" s="1" customFormat="1" ht="15" x14ac:dyDescent="0.4">
      <c r="A152" s="20"/>
      <c r="B152" s="20"/>
      <c r="C152" s="20"/>
      <c r="D152" s="20"/>
      <c r="E152" s="20"/>
    </row>
    <row r="153" spans="1:5" s="1" customFormat="1" ht="15" x14ac:dyDescent="0.4">
      <c r="A153" s="20"/>
      <c r="B153" s="20"/>
      <c r="C153" s="20"/>
      <c r="D153" s="20"/>
      <c r="E153" s="20"/>
    </row>
    <row r="154" spans="1:5" s="1" customFormat="1" ht="15" x14ac:dyDescent="0.4">
      <c r="A154" s="20"/>
      <c r="B154" s="20"/>
      <c r="C154" s="20"/>
      <c r="D154" s="20"/>
      <c r="E154" s="20"/>
    </row>
    <row r="155" spans="1:5" s="1" customFormat="1" ht="15" x14ac:dyDescent="0.4">
      <c r="A155" s="20"/>
      <c r="B155" s="20"/>
      <c r="C155" s="20"/>
      <c r="D155" s="20"/>
      <c r="E155" s="20"/>
    </row>
    <row r="156" spans="1:5" s="1" customFormat="1" ht="15" x14ac:dyDescent="0.4">
      <c r="A156" s="20"/>
      <c r="B156" s="20"/>
      <c r="C156" s="20"/>
      <c r="D156" s="20"/>
      <c r="E156" s="20"/>
    </row>
    <row r="157" spans="1:5" s="1" customFormat="1" ht="15" x14ac:dyDescent="0.4">
      <c r="A157" s="20"/>
      <c r="B157" s="20"/>
      <c r="C157" s="20"/>
      <c r="D157" s="20"/>
      <c r="E157" s="20"/>
    </row>
    <row r="158" spans="1:5" s="1" customFormat="1" ht="16" x14ac:dyDescent="0.45">
      <c r="A158" s="6"/>
      <c r="B158" s="6"/>
      <c r="C158" s="6"/>
      <c r="D158" s="6"/>
      <c r="E158" s="6"/>
    </row>
    <row r="159" spans="1:5" s="1" customFormat="1" ht="16" x14ac:dyDescent="0.45">
      <c r="A159" s="6"/>
      <c r="B159" s="6"/>
      <c r="C159" s="6"/>
      <c r="D159" s="6"/>
      <c r="E159" s="6"/>
    </row>
    <row r="160" spans="1:5" s="1" customFormat="1" x14ac:dyDescent="0.3">
      <c r="A160" s="7"/>
      <c r="B160" s="7"/>
      <c r="C160" s="7"/>
      <c r="D160" s="7"/>
      <c r="E160" s="7"/>
    </row>
    <row r="161" spans="1:5" s="1" customFormat="1" x14ac:dyDescent="0.3">
      <c r="A161" s="7"/>
      <c r="B161" s="7"/>
      <c r="C161" s="7"/>
      <c r="D161" s="7"/>
      <c r="E161" s="7"/>
    </row>
    <row r="162" spans="1:5" s="1" customFormat="1" x14ac:dyDescent="0.3">
      <c r="A162" s="7"/>
      <c r="B162" s="7"/>
      <c r="C162" s="7"/>
      <c r="D162" s="7"/>
      <c r="E162" s="7"/>
    </row>
    <row r="163" spans="1:5" s="1" customFormat="1" x14ac:dyDescent="0.3">
      <c r="A163" s="7"/>
      <c r="B163" s="7"/>
      <c r="C163" s="7"/>
      <c r="D163" s="7"/>
      <c r="E163" s="7"/>
    </row>
    <row r="164" spans="1:5" s="1" customFormat="1" x14ac:dyDescent="0.3">
      <c r="A164" s="7"/>
      <c r="B164" s="7"/>
      <c r="C164" s="7"/>
      <c r="D164" s="7"/>
      <c r="E164" s="7"/>
    </row>
    <row r="165" spans="1:5" s="1" customFormat="1" x14ac:dyDescent="0.3">
      <c r="A165" s="7"/>
      <c r="B165" s="7"/>
      <c r="C165" s="7"/>
      <c r="D165" s="7"/>
      <c r="E165" s="7"/>
    </row>
    <row r="166" spans="1:5" s="1" customFormat="1" x14ac:dyDescent="0.3">
      <c r="A166" s="7"/>
      <c r="B166" s="7"/>
      <c r="C166" s="7"/>
      <c r="D166" s="7"/>
      <c r="E166" s="7"/>
    </row>
    <row r="167" spans="1:5" s="1" customFormat="1" x14ac:dyDescent="0.3">
      <c r="A167" s="7"/>
      <c r="B167" s="7"/>
      <c r="C167" s="7"/>
      <c r="D167" s="7"/>
      <c r="E167" s="7"/>
    </row>
  </sheetData>
  <mergeCells count="4">
    <mergeCell ref="A4:D4"/>
    <mergeCell ref="A8:A9"/>
    <mergeCell ref="A7:B7"/>
    <mergeCell ref="A6:D6"/>
  </mergeCells>
  <phoneticPr fontId="0" type="noConversion"/>
  <printOptions horizontalCentered="1"/>
  <pageMargins left="0.59055118110236227" right="0.59055118110236227" top="0.59055118110236227" bottom="0.59055118110236227" header="0" footer="0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6"/>
  <sheetViews>
    <sheetView tabSelected="1" zoomScale="90" zoomScaleNormal="90" workbookViewId="0">
      <selection activeCell="G123" sqref="G123"/>
    </sheetView>
  </sheetViews>
  <sheetFormatPr baseColWidth="10" defaultRowHeight="12.5" x14ac:dyDescent="0.25"/>
  <cols>
    <col min="1" max="1" width="26.7265625" customWidth="1"/>
    <col min="3" max="3" width="20.1796875" customWidth="1"/>
    <col min="4" max="4" width="25.81640625" customWidth="1"/>
    <col min="5" max="5" width="24.1796875" customWidth="1"/>
    <col min="6" max="6" width="17.1796875" bestFit="1" customWidth="1"/>
    <col min="8" max="8" width="17.1796875" bestFit="1" customWidth="1"/>
  </cols>
  <sheetData>
    <row r="2" spans="1:9" ht="15.5" x14ac:dyDescent="0.35">
      <c r="A2" s="53" t="s">
        <v>12</v>
      </c>
      <c r="B2" s="53"/>
      <c r="C2" s="53"/>
      <c r="D2" s="53"/>
      <c r="E2" s="53"/>
      <c r="F2" s="26"/>
      <c r="G2" s="26"/>
      <c r="H2" s="26"/>
      <c r="I2" s="26"/>
    </row>
    <row r="3" spans="1:9" ht="15.5" x14ac:dyDescent="0.35">
      <c r="A3" s="53" t="s">
        <v>13</v>
      </c>
      <c r="B3" s="53"/>
      <c r="C3" s="53"/>
      <c r="D3" s="53"/>
      <c r="E3" s="53"/>
      <c r="F3" s="26"/>
      <c r="G3" s="26"/>
      <c r="H3" s="26"/>
      <c r="I3" s="26"/>
    </row>
    <row r="4" spans="1:9" ht="15.5" x14ac:dyDescent="0.35">
      <c r="A4" s="53" t="s">
        <v>14</v>
      </c>
      <c r="B4" s="53"/>
      <c r="C4" s="53"/>
      <c r="D4" s="53"/>
      <c r="E4" s="53"/>
      <c r="F4" s="26"/>
      <c r="G4" s="26"/>
      <c r="H4" s="26"/>
      <c r="I4" s="26"/>
    </row>
    <row r="5" spans="1:9" ht="15.5" x14ac:dyDescent="0.35">
      <c r="A5" s="53" t="s">
        <v>15</v>
      </c>
      <c r="B5" s="53"/>
      <c r="C5" s="53"/>
      <c r="D5" s="53"/>
      <c r="E5" s="53"/>
      <c r="F5" s="26"/>
      <c r="G5" s="26"/>
      <c r="H5" s="26"/>
      <c r="I5" s="26"/>
    </row>
    <row r="6" spans="1:9" ht="15.5" x14ac:dyDescent="0.25">
      <c r="A6" s="54" t="s">
        <v>42</v>
      </c>
      <c r="B6" s="54"/>
      <c r="C6" s="54"/>
      <c r="D6" s="54"/>
      <c r="E6" s="54"/>
    </row>
    <row r="7" spans="1:9" ht="21" customHeight="1" x14ac:dyDescent="0.25">
      <c r="A7" s="33" t="s">
        <v>20</v>
      </c>
      <c r="B7" s="50" t="s">
        <v>21</v>
      </c>
      <c r="C7" s="50"/>
      <c r="D7" s="33" t="s">
        <v>22</v>
      </c>
      <c r="E7" s="33" t="s">
        <v>23</v>
      </c>
    </row>
    <row r="8" spans="1:9" ht="22.5" customHeight="1" x14ac:dyDescent="0.35">
      <c r="A8" s="34" t="s">
        <v>17</v>
      </c>
      <c r="B8" s="49">
        <v>198445068</v>
      </c>
      <c r="C8" s="49"/>
      <c r="D8" s="24" t="s">
        <v>24</v>
      </c>
      <c r="E8" s="25" t="s">
        <v>10</v>
      </c>
    </row>
    <row r="9" spans="1:9" ht="22.5" customHeight="1" x14ac:dyDescent="0.35">
      <c r="A9" s="34" t="s">
        <v>17</v>
      </c>
      <c r="B9" s="49">
        <v>2748695</v>
      </c>
      <c r="C9" s="49"/>
      <c r="D9" s="24" t="s">
        <v>24</v>
      </c>
      <c r="E9" s="25" t="s">
        <v>10</v>
      </c>
    </row>
    <row r="10" spans="1:9" ht="22.5" customHeight="1" x14ac:dyDescent="0.35">
      <c r="A10" s="34" t="s">
        <v>17</v>
      </c>
      <c r="B10" s="49">
        <v>14487414</v>
      </c>
      <c r="C10" s="49"/>
      <c r="D10" s="24" t="s">
        <v>24</v>
      </c>
      <c r="E10" s="25" t="s">
        <v>10</v>
      </c>
    </row>
    <row r="11" spans="1:9" ht="22.5" customHeight="1" x14ac:dyDescent="0.35">
      <c r="A11" s="34" t="s">
        <v>17</v>
      </c>
      <c r="B11" s="49">
        <v>5866324</v>
      </c>
      <c r="C11" s="49"/>
      <c r="D11" s="24" t="s">
        <v>24</v>
      </c>
      <c r="E11" s="25" t="s">
        <v>10</v>
      </c>
    </row>
    <row r="12" spans="1:9" ht="22.5" customHeight="1" x14ac:dyDescent="0.35">
      <c r="A12" s="34" t="s">
        <v>17</v>
      </c>
      <c r="B12" s="49">
        <v>18609</v>
      </c>
      <c r="C12" s="49"/>
      <c r="D12" s="24" t="s">
        <v>24</v>
      </c>
      <c r="E12" s="25" t="s">
        <v>16</v>
      </c>
      <c r="F12" s="32"/>
      <c r="H12" s="32"/>
    </row>
    <row r="13" spans="1:9" ht="22.5" customHeight="1" x14ac:dyDescent="0.35">
      <c r="A13" s="34" t="s">
        <v>17</v>
      </c>
      <c r="B13" s="49">
        <v>260822649</v>
      </c>
      <c r="C13" s="49"/>
      <c r="D13" s="24" t="s">
        <v>9</v>
      </c>
      <c r="E13" s="25" t="s">
        <v>10</v>
      </c>
    </row>
    <row r="14" spans="1:9" ht="22.5" customHeight="1" x14ac:dyDescent="0.35">
      <c r="A14" s="34" t="s">
        <v>17</v>
      </c>
      <c r="B14" s="49">
        <v>3504779</v>
      </c>
      <c r="C14" s="49"/>
      <c r="D14" s="24" t="s">
        <v>9</v>
      </c>
      <c r="E14" s="25" t="s">
        <v>10</v>
      </c>
    </row>
    <row r="15" spans="1:9" ht="22.5" customHeight="1" x14ac:dyDescent="0.35">
      <c r="A15" s="34" t="s">
        <v>17</v>
      </c>
      <c r="B15" s="49">
        <v>19324587</v>
      </c>
      <c r="C15" s="49"/>
      <c r="D15" s="24" t="s">
        <v>9</v>
      </c>
      <c r="E15" s="25" t="s">
        <v>10</v>
      </c>
    </row>
    <row r="16" spans="1:9" ht="22.5" customHeight="1" x14ac:dyDescent="0.35">
      <c r="A16" s="34" t="s">
        <v>17</v>
      </c>
      <c r="B16" s="49">
        <v>66141096.75</v>
      </c>
      <c r="C16" s="49"/>
      <c r="D16" s="24" t="s">
        <v>9</v>
      </c>
      <c r="E16" s="25" t="s">
        <v>11</v>
      </c>
    </row>
    <row r="17" spans="1:5" ht="22.5" customHeight="1" x14ac:dyDescent="0.35">
      <c r="A17" s="36" t="s">
        <v>25</v>
      </c>
      <c r="B17" s="49">
        <v>5034550</v>
      </c>
      <c r="C17" s="49"/>
      <c r="D17" s="24" t="s">
        <v>26</v>
      </c>
      <c r="E17" s="25" t="s">
        <v>10</v>
      </c>
    </row>
    <row r="18" spans="1:5" ht="22.5" customHeight="1" x14ac:dyDescent="0.35">
      <c r="A18" s="36" t="s">
        <v>25</v>
      </c>
      <c r="B18" s="49">
        <v>28354500</v>
      </c>
      <c r="C18" s="49"/>
      <c r="D18" s="24" t="s">
        <v>26</v>
      </c>
      <c r="E18" s="25" t="s">
        <v>10</v>
      </c>
    </row>
    <row r="19" spans="1:5" ht="22.5" customHeight="1" x14ac:dyDescent="0.35">
      <c r="A19" s="36" t="s">
        <v>25</v>
      </c>
      <c r="B19" s="49">
        <v>2473133</v>
      </c>
      <c r="C19" s="49"/>
      <c r="D19" s="24" t="s">
        <v>26</v>
      </c>
      <c r="E19" s="25" t="s">
        <v>10</v>
      </c>
    </row>
    <row r="20" spans="1:5" ht="22.5" customHeight="1" x14ac:dyDescent="0.35">
      <c r="A20" s="36" t="s">
        <v>25</v>
      </c>
      <c r="B20" s="49">
        <v>729424</v>
      </c>
      <c r="C20" s="49"/>
      <c r="D20" s="24" t="s">
        <v>26</v>
      </c>
      <c r="E20" s="25" t="s">
        <v>10</v>
      </c>
    </row>
    <row r="21" spans="1:5" ht="22.5" customHeight="1" x14ac:dyDescent="0.35">
      <c r="A21" s="36" t="s">
        <v>25</v>
      </c>
      <c r="B21" s="49">
        <v>276351112</v>
      </c>
      <c r="C21" s="49"/>
      <c r="D21" s="24" t="s">
        <v>26</v>
      </c>
      <c r="E21" s="25" t="s">
        <v>10</v>
      </c>
    </row>
    <row r="22" spans="1:5" ht="22.5" customHeight="1" x14ac:dyDescent="0.35">
      <c r="A22" s="36" t="s">
        <v>25</v>
      </c>
      <c r="B22" s="49">
        <v>5151191</v>
      </c>
      <c r="C22" s="49"/>
      <c r="D22" s="24" t="s">
        <v>26</v>
      </c>
      <c r="E22" s="25" t="s">
        <v>10</v>
      </c>
    </row>
    <row r="23" spans="1:5" ht="22.5" customHeight="1" x14ac:dyDescent="0.35">
      <c r="A23" s="36" t="s">
        <v>25</v>
      </c>
      <c r="B23" s="49">
        <v>65412730.5</v>
      </c>
      <c r="C23" s="49"/>
      <c r="D23" s="24" t="s">
        <v>26</v>
      </c>
      <c r="E23" s="25" t="s">
        <v>11</v>
      </c>
    </row>
    <row r="24" spans="1:5" ht="22.5" customHeight="1" x14ac:dyDescent="0.35">
      <c r="A24" s="36" t="s">
        <v>25</v>
      </c>
      <c r="B24" s="49">
        <v>116142617</v>
      </c>
      <c r="C24" s="49"/>
      <c r="D24" s="24" t="s">
        <v>27</v>
      </c>
      <c r="E24" s="25" t="s">
        <v>10</v>
      </c>
    </row>
    <row r="25" spans="1:5" ht="22.5" customHeight="1" x14ac:dyDescent="0.35">
      <c r="A25" s="36" t="s">
        <v>25</v>
      </c>
      <c r="B25" s="49">
        <v>54943468</v>
      </c>
      <c r="C25" s="49"/>
      <c r="D25" s="24" t="s">
        <v>27</v>
      </c>
      <c r="E25" s="25" t="s">
        <v>10</v>
      </c>
    </row>
    <row r="26" spans="1:5" ht="22.5" customHeight="1" x14ac:dyDescent="0.35">
      <c r="A26" s="36" t="s">
        <v>25</v>
      </c>
      <c r="B26" s="49">
        <v>51454752.75</v>
      </c>
      <c r="C26" s="49"/>
      <c r="D26" s="24" t="s">
        <v>27</v>
      </c>
      <c r="E26" s="25" t="s">
        <v>11</v>
      </c>
    </row>
    <row r="27" spans="1:5" ht="22.5" customHeight="1" x14ac:dyDescent="0.35">
      <c r="A27" s="36" t="s">
        <v>25</v>
      </c>
      <c r="B27" s="49">
        <v>26402704</v>
      </c>
      <c r="C27" s="49"/>
      <c r="D27" s="24" t="s">
        <v>28</v>
      </c>
      <c r="E27" s="25" t="s">
        <v>10</v>
      </c>
    </row>
    <row r="28" spans="1:5" ht="22.5" customHeight="1" x14ac:dyDescent="0.35">
      <c r="A28" s="36" t="s">
        <v>25</v>
      </c>
      <c r="B28" s="49">
        <v>29260991</v>
      </c>
      <c r="C28" s="49"/>
      <c r="D28" s="24" t="s">
        <v>28</v>
      </c>
      <c r="E28" s="25" t="s">
        <v>10</v>
      </c>
    </row>
    <row r="29" spans="1:5" ht="22.5" customHeight="1" x14ac:dyDescent="0.35">
      <c r="A29" s="36" t="s">
        <v>25</v>
      </c>
      <c r="B29" s="49">
        <v>14389817</v>
      </c>
      <c r="C29" s="49"/>
      <c r="D29" s="24" t="s">
        <v>28</v>
      </c>
      <c r="E29" s="25" t="s">
        <v>10</v>
      </c>
    </row>
    <row r="30" spans="1:5" ht="22.5" customHeight="1" x14ac:dyDescent="0.35">
      <c r="A30" s="41" t="s">
        <v>29</v>
      </c>
      <c r="B30" s="49">
        <v>42258028</v>
      </c>
      <c r="C30" s="49"/>
      <c r="D30" s="24" t="s">
        <v>30</v>
      </c>
      <c r="E30" s="25" t="s">
        <v>10</v>
      </c>
    </row>
    <row r="31" spans="1:5" ht="22.5" customHeight="1" x14ac:dyDescent="0.35">
      <c r="A31" s="41" t="s">
        <v>29</v>
      </c>
      <c r="B31" s="49">
        <v>2983860</v>
      </c>
      <c r="C31" s="49"/>
      <c r="D31" s="24" t="s">
        <v>30</v>
      </c>
      <c r="E31" s="25" t="s">
        <v>10</v>
      </c>
    </row>
    <row r="32" spans="1:5" ht="22.5" customHeight="1" x14ac:dyDescent="0.35">
      <c r="A32" s="41" t="s">
        <v>29</v>
      </c>
      <c r="B32" s="49">
        <v>11729209</v>
      </c>
      <c r="C32" s="49"/>
      <c r="D32" s="24" t="s">
        <v>30</v>
      </c>
      <c r="E32" s="25" t="s">
        <v>10</v>
      </c>
    </row>
    <row r="33" spans="1:5" ht="22.5" customHeight="1" x14ac:dyDescent="0.35">
      <c r="A33" s="41" t="s">
        <v>29</v>
      </c>
      <c r="B33" s="49">
        <v>2108059</v>
      </c>
      <c r="C33" s="49"/>
      <c r="D33" s="24" t="s">
        <v>30</v>
      </c>
      <c r="E33" s="25" t="s">
        <v>10</v>
      </c>
    </row>
    <row r="34" spans="1:5" ht="22.5" customHeight="1" x14ac:dyDescent="0.35">
      <c r="A34" s="41" t="s">
        <v>29</v>
      </c>
      <c r="B34" s="49">
        <v>435024</v>
      </c>
      <c r="C34" s="49"/>
      <c r="D34" s="24" t="s">
        <v>30</v>
      </c>
      <c r="E34" s="25" t="s">
        <v>10</v>
      </c>
    </row>
    <row r="35" spans="1:5" ht="22.5" customHeight="1" x14ac:dyDescent="0.35">
      <c r="A35" s="41" t="s">
        <v>29</v>
      </c>
      <c r="B35" s="49">
        <v>3118508</v>
      </c>
      <c r="C35" s="49"/>
      <c r="D35" s="24" t="s">
        <v>30</v>
      </c>
      <c r="E35" s="25" t="s">
        <v>10</v>
      </c>
    </row>
    <row r="36" spans="1:5" ht="22.5" customHeight="1" x14ac:dyDescent="0.35">
      <c r="A36" s="41" t="s">
        <v>29</v>
      </c>
      <c r="B36" s="49">
        <v>484131</v>
      </c>
      <c r="C36" s="49"/>
      <c r="D36" s="24" t="s">
        <v>30</v>
      </c>
      <c r="E36" s="25" t="s">
        <v>10</v>
      </c>
    </row>
    <row r="37" spans="1:5" ht="22.5" customHeight="1" x14ac:dyDescent="0.35">
      <c r="A37" s="41" t="s">
        <v>29</v>
      </c>
      <c r="B37" s="49">
        <v>6239019</v>
      </c>
      <c r="C37" s="49"/>
      <c r="D37" s="24" t="s">
        <v>30</v>
      </c>
      <c r="E37" s="25" t="s">
        <v>10</v>
      </c>
    </row>
    <row r="38" spans="1:5" ht="22.5" customHeight="1" x14ac:dyDescent="0.35">
      <c r="A38" s="41" t="s">
        <v>29</v>
      </c>
      <c r="B38" s="49">
        <v>545155</v>
      </c>
      <c r="C38" s="49"/>
      <c r="D38" s="24" t="s">
        <v>30</v>
      </c>
      <c r="E38" s="25" t="s">
        <v>10</v>
      </c>
    </row>
    <row r="39" spans="1:5" ht="22.5" customHeight="1" x14ac:dyDescent="0.35">
      <c r="A39" s="41" t="s">
        <v>29</v>
      </c>
      <c r="B39" s="48">
        <v>173932174</v>
      </c>
      <c r="C39" s="48"/>
      <c r="D39" s="24" t="s">
        <v>31</v>
      </c>
      <c r="E39" s="25" t="s">
        <v>10</v>
      </c>
    </row>
    <row r="40" spans="1:5" ht="22.5" customHeight="1" x14ac:dyDescent="0.35">
      <c r="A40" s="41" t="s">
        <v>29</v>
      </c>
      <c r="B40" s="48">
        <v>11022641</v>
      </c>
      <c r="C40" s="48"/>
      <c r="D40" s="24" t="s">
        <v>32</v>
      </c>
      <c r="E40" s="25" t="s">
        <v>10</v>
      </c>
    </row>
    <row r="41" spans="1:5" ht="22.5" customHeight="1" x14ac:dyDescent="0.35">
      <c r="A41" s="41" t="s">
        <v>29</v>
      </c>
      <c r="B41" s="48">
        <v>161505</v>
      </c>
      <c r="C41" s="48"/>
      <c r="D41" s="24" t="s">
        <v>32</v>
      </c>
      <c r="E41" s="25" t="s">
        <v>10</v>
      </c>
    </row>
    <row r="42" spans="1:5" ht="22.5" customHeight="1" x14ac:dyDescent="0.35">
      <c r="A42" s="41" t="s">
        <v>29</v>
      </c>
      <c r="B42" s="48">
        <v>152251420</v>
      </c>
      <c r="C42" s="48"/>
      <c r="D42" s="24" t="s">
        <v>32</v>
      </c>
      <c r="E42" s="25" t="s">
        <v>10</v>
      </c>
    </row>
    <row r="43" spans="1:5" ht="22.5" customHeight="1" x14ac:dyDescent="0.35">
      <c r="A43" s="41" t="s">
        <v>29</v>
      </c>
      <c r="B43" s="48">
        <v>10264</v>
      </c>
      <c r="C43" s="48"/>
      <c r="D43" s="24" t="s">
        <v>32</v>
      </c>
      <c r="E43" s="25" t="s">
        <v>10</v>
      </c>
    </row>
    <row r="44" spans="1:5" ht="22.5" customHeight="1" x14ac:dyDescent="0.35">
      <c r="A44" s="41" t="s">
        <v>29</v>
      </c>
      <c r="B44" s="48">
        <v>79182</v>
      </c>
      <c r="C44" s="48"/>
      <c r="D44" s="24" t="s">
        <v>32</v>
      </c>
      <c r="E44" s="25" t="s">
        <v>10</v>
      </c>
    </row>
    <row r="45" spans="1:5" ht="22.5" customHeight="1" x14ac:dyDescent="0.35">
      <c r="A45" s="41" t="s">
        <v>29</v>
      </c>
      <c r="B45" s="48">
        <v>1462083</v>
      </c>
      <c r="C45" s="48"/>
      <c r="D45" s="24" t="s">
        <v>32</v>
      </c>
      <c r="E45" s="25" t="s">
        <v>10</v>
      </c>
    </row>
    <row r="46" spans="1:5" ht="22.5" customHeight="1" x14ac:dyDescent="0.35">
      <c r="A46" s="41" t="s">
        <v>29</v>
      </c>
      <c r="B46" s="48">
        <v>4093901</v>
      </c>
      <c r="C46" s="48"/>
      <c r="D46" s="24" t="s">
        <v>32</v>
      </c>
      <c r="E46" s="25" t="s">
        <v>10</v>
      </c>
    </row>
    <row r="47" spans="1:5" ht="22.5" customHeight="1" x14ac:dyDescent="0.35">
      <c r="A47" s="41" t="s">
        <v>29</v>
      </c>
      <c r="B47" s="48">
        <v>40678378</v>
      </c>
      <c r="C47" s="48"/>
      <c r="D47" s="24" t="s">
        <v>32</v>
      </c>
      <c r="E47" s="25" t="s">
        <v>10</v>
      </c>
    </row>
    <row r="48" spans="1:5" ht="22.5" customHeight="1" x14ac:dyDescent="0.35">
      <c r="A48" s="41" t="s">
        <v>29</v>
      </c>
      <c r="B48" s="48">
        <v>52498</v>
      </c>
      <c r="C48" s="48"/>
      <c r="D48" s="24" t="s">
        <v>32</v>
      </c>
      <c r="E48" s="25" t="s">
        <v>33</v>
      </c>
    </row>
    <row r="49" spans="1:5" ht="22.5" customHeight="1" x14ac:dyDescent="0.35">
      <c r="A49" s="41" t="s">
        <v>29</v>
      </c>
      <c r="B49" s="48">
        <v>22201</v>
      </c>
      <c r="C49" s="48"/>
      <c r="D49" s="24" t="s">
        <v>32</v>
      </c>
      <c r="E49" s="25" t="s">
        <v>33</v>
      </c>
    </row>
    <row r="50" spans="1:5" ht="22.5" customHeight="1" x14ac:dyDescent="0.35">
      <c r="A50" s="41" t="s">
        <v>29</v>
      </c>
      <c r="B50" s="48">
        <v>4276</v>
      </c>
      <c r="C50" s="48"/>
      <c r="D50" s="24" t="s">
        <v>32</v>
      </c>
      <c r="E50" s="25" t="s">
        <v>34</v>
      </c>
    </row>
    <row r="51" spans="1:5" ht="22.5" customHeight="1" x14ac:dyDescent="0.35">
      <c r="A51" s="43" t="s">
        <v>35</v>
      </c>
      <c r="B51" s="48">
        <v>153687873</v>
      </c>
      <c r="C51" s="48"/>
      <c r="D51" s="24" t="s">
        <v>36</v>
      </c>
      <c r="E51" s="25" t="s">
        <v>10</v>
      </c>
    </row>
    <row r="52" spans="1:5" ht="22.5" customHeight="1" x14ac:dyDescent="0.35">
      <c r="A52" s="43" t="s">
        <v>35</v>
      </c>
      <c r="B52" s="48">
        <v>63851050</v>
      </c>
      <c r="C52" s="48"/>
      <c r="D52" s="24" t="s">
        <v>36</v>
      </c>
      <c r="E52" s="25" t="s">
        <v>10</v>
      </c>
    </row>
    <row r="53" spans="1:5" ht="22.5" customHeight="1" x14ac:dyDescent="0.35">
      <c r="A53" s="43" t="s">
        <v>35</v>
      </c>
      <c r="B53" s="48">
        <v>3231691</v>
      </c>
      <c r="C53" s="48"/>
      <c r="D53" s="24" t="s">
        <v>36</v>
      </c>
      <c r="E53" s="25" t="s">
        <v>10</v>
      </c>
    </row>
    <row r="54" spans="1:5" ht="22.5" customHeight="1" x14ac:dyDescent="0.35">
      <c r="A54" s="43" t="s">
        <v>35</v>
      </c>
      <c r="B54" s="48">
        <v>175263299</v>
      </c>
      <c r="C54" s="48"/>
      <c r="D54" s="24" t="s">
        <v>37</v>
      </c>
      <c r="E54" s="25" t="s">
        <v>10</v>
      </c>
    </row>
    <row r="55" spans="1:5" ht="22.5" customHeight="1" x14ac:dyDescent="0.35">
      <c r="A55" s="43" t="s">
        <v>35</v>
      </c>
      <c r="B55" s="48">
        <v>38155547</v>
      </c>
      <c r="C55" s="48"/>
      <c r="D55" s="24" t="s">
        <v>38</v>
      </c>
      <c r="E55" s="25" t="s">
        <v>10</v>
      </c>
    </row>
    <row r="56" spans="1:5" ht="22.5" customHeight="1" x14ac:dyDescent="0.35">
      <c r="A56" s="43" t="s">
        <v>35</v>
      </c>
      <c r="B56" s="48">
        <v>27457262</v>
      </c>
      <c r="C56" s="48"/>
      <c r="D56" s="24" t="s">
        <v>38</v>
      </c>
      <c r="E56" s="25" t="s">
        <v>10</v>
      </c>
    </row>
    <row r="57" spans="1:5" ht="22.5" customHeight="1" x14ac:dyDescent="0.35">
      <c r="A57" s="43" t="s">
        <v>35</v>
      </c>
      <c r="B57" s="48">
        <v>191552172</v>
      </c>
      <c r="C57" s="48"/>
      <c r="D57" s="24" t="s">
        <v>38</v>
      </c>
      <c r="E57" s="25" t="s">
        <v>10</v>
      </c>
    </row>
    <row r="58" spans="1:5" ht="22.5" customHeight="1" x14ac:dyDescent="0.35">
      <c r="A58" s="43" t="s">
        <v>35</v>
      </c>
      <c r="B58" s="48">
        <v>42852179</v>
      </c>
      <c r="C58" s="48"/>
      <c r="D58" s="24" t="s">
        <v>38</v>
      </c>
      <c r="E58" s="25" t="s">
        <v>10</v>
      </c>
    </row>
    <row r="59" spans="1:5" ht="22.5" customHeight="1" x14ac:dyDescent="0.35">
      <c r="A59" s="43" t="s">
        <v>35</v>
      </c>
      <c r="B59" s="48">
        <v>259721</v>
      </c>
      <c r="C59" s="48"/>
      <c r="D59" s="24" t="s">
        <v>38</v>
      </c>
      <c r="E59" s="25" t="s">
        <v>10</v>
      </c>
    </row>
    <row r="60" spans="1:5" ht="22.5" customHeight="1" x14ac:dyDescent="0.35">
      <c r="A60" s="43" t="s">
        <v>35</v>
      </c>
      <c r="B60" s="48">
        <v>4654491</v>
      </c>
      <c r="C60" s="48"/>
      <c r="D60" s="24" t="s">
        <v>38</v>
      </c>
      <c r="E60" s="25" t="s">
        <v>10</v>
      </c>
    </row>
    <row r="61" spans="1:5" ht="22.5" customHeight="1" x14ac:dyDescent="0.35">
      <c r="A61" s="43" t="s">
        <v>35</v>
      </c>
      <c r="B61" s="48">
        <v>3731</v>
      </c>
      <c r="C61" s="48"/>
      <c r="D61" s="24" t="s">
        <v>38</v>
      </c>
      <c r="E61" s="25" t="s">
        <v>10</v>
      </c>
    </row>
    <row r="62" spans="1:5" ht="22.5" customHeight="1" x14ac:dyDescent="0.35">
      <c r="A62" s="43" t="s">
        <v>35</v>
      </c>
      <c r="B62" s="48">
        <v>111058</v>
      </c>
      <c r="C62" s="48"/>
      <c r="D62" s="24" t="s">
        <v>38</v>
      </c>
      <c r="E62" s="25" t="s">
        <v>10</v>
      </c>
    </row>
    <row r="63" spans="1:5" ht="22.5" customHeight="1" x14ac:dyDescent="0.35">
      <c r="A63" s="43" t="s">
        <v>35</v>
      </c>
      <c r="B63" s="48">
        <v>11576112</v>
      </c>
      <c r="C63" s="48"/>
      <c r="D63" s="24" t="s">
        <v>38</v>
      </c>
      <c r="E63" s="25" t="s">
        <v>10</v>
      </c>
    </row>
    <row r="64" spans="1:5" ht="22.5" customHeight="1" x14ac:dyDescent="0.35">
      <c r="A64" s="43" t="s">
        <v>35</v>
      </c>
      <c r="B64" s="48">
        <v>88115</v>
      </c>
      <c r="C64" s="48"/>
      <c r="D64" s="24" t="s">
        <v>38</v>
      </c>
      <c r="E64" s="25" t="s">
        <v>10</v>
      </c>
    </row>
    <row r="65" spans="1:5" ht="22.5" customHeight="1" x14ac:dyDescent="0.35">
      <c r="A65" s="43" t="s">
        <v>35</v>
      </c>
      <c r="B65" s="48">
        <v>137418</v>
      </c>
      <c r="C65" s="48"/>
      <c r="D65" s="24" t="s">
        <v>38</v>
      </c>
      <c r="E65" s="25" t="s">
        <v>10</v>
      </c>
    </row>
    <row r="66" spans="1:5" ht="22.5" customHeight="1" x14ac:dyDescent="0.35">
      <c r="A66" s="43" t="s">
        <v>35</v>
      </c>
      <c r="B66" s="48">
        <v>34865</v>
      </c>
      <c r="C66" s="48"/>
      <c r="D66" s="24" t="s">
        <v>38</v>
      </c>
      <c r="E66" s="25" t="s">
        <v>10</v>
      </c>
    </row>
    <row r="67" spans="1:5" ht="22.5" customHeight="1" x14ac:dyDescent="0.35">
      <c r="A67" s="43" t="s">
        <v>35</v>
      </c>
      <c r="B67" s="48">
        <v>8313268</v>
      </c>
      <c r="C67" s="48"/>
      <c r="D67" s="24" t="s">
        <v>38</v>
      </c>
      <c r="E67" s="25" t="s">
        <v>10</v>
      </c>
    </row>
    <row r="68" spans="1:5" ht="22.5" customHeight="1" x14ac:dyDescent="0.35">
      <c r="A68" s="43" t="s">
        <v>35</v>
      </c>
      <c r="B68" s="48">
        <v>259523</v>
      </c>
      <c r="C68" s="48"/>
      <c r="D68" s="24" t="s">
        <v>38</v>
      </c>
      <c r="E68" s="25" t="s">
        <v>10</v>
      </c>
    </row>
    <row r="69" spans="1:5" ht="22.5" customHeight="1" x14ac:dyDescent="0.35">
      <c r="A69" s="43" t="s">
        <v>35</v>
      </c>
      <c r="B69" s="48">
        <v>9917</v>
      </c>
      <c r="C69" s="48"/>
      <c r="D69" s="24" t="s">
        <v>38</v>
      </c>
      <c r="E69" s="25" t="s">
        <v>10</v>
      </c>
    </row>
    <row r="70" spans="1:5" ht="22.5" customHeight="1" x14ac:dyDescent="0.35">
      <c r="A70" s="43" t="s">
        <v>35</v>
      </c>
      <c r="B70" s="48">
        <v>1610232</v>
      </c>
      <c r="C70" s="48"/>
      <c r="D70" s="24" t="s">
        <v>38</v>
      </c>
      <c r="E70" s="25" t="s">
        <v>10</v>
      </c>
    </row>
    <row r="71" spans="1:5" ht="22.5" customHeight="1" x14ac:dyDescent="0.35">
      <c r="A71" s="43" t="s">
        <v>35</v>
      </c>
      <c r="B71" s="48">
        <v>4783</v>
      </c>
      <c r="C71" s="48"/>
      <c r="D71" s="24" t="s">
        <v>38</v>
      </c>
      <c r="E71" s="25" t="s">
        <v>10</v>
      </c>
    </row>
    <row r="72" spans="1:5" ht="22.5" customHeight="1" x14ac:dyDescent="0.35">
      <c r="A72" s="43" t="s">
        <v>35</v>
      </c>
      <c r="B72" s="48">
        <v>41035</v>
      </c>
      <c r="C72" s="48"/>
      <c r="D72" s="24" t="s">
        <v>38</v>
      </c>
      <c r="E72" s="25" t="s">
        <v>10</v>
      </c>
    </row>
    <row r="73" spans="1:5" ht="22.5" customHeight="1" x14ac:dyDescent="0.35">
      <c r="A73" s="43" t="s">
        <v>35</v>
      </c>
      <c r="B73" s="48">
        <v>55253</v>
      </c>
      <c r="C73" s="48"/>
      <c r="D73" s="24" t="s">
        <v>38</v>
      </c>
      <c r="E73" s="25" t="s">
        <v>10</v>
      </c>
    </row>
    <row r="74" spans="1:5" ht="22.5" customHeight="1" x14ac:dyDescent="0.35">
      <c r="A74" s="43" t="s">
        <v>35</v>
      </c>
      <c r="B74" s="48">
        <v>64110</v>
      </c>
      <c r="C74" s="48"/>
      <c r="D74" s="24" t="s">
        <v>38</v>
      </c>
      <c r="E74" s="25" t="s">
        <v>10</v>
      </c>
    </row>
    <row r="75" spans="1:5" ht="22.5" customHeight="1" x14ac:dyDescent="0.35">
      <c r="A75" s="43" t="s">
        <v>35</v>
      </c>
      <c r="B75" s="48">
        <v>97091</v>
      </c>
      <c r="C75" s="48"/>
      <c r="D75" s="24" t="s">
        <v>38</v>
      </c>
      <c r="E75" s="25" t="s">
        <v>10</v>
      </c>
    </row>
    <row r="76" spans="1:5" ht="22.5" customHeight="1" x14ac:dyDescent="0.35">
      <c r="A76" s="43" t="s">
        <v>35</v>
      </c>
      <c r="B76" s="48">
        <v>4209698</v>
      </c>
      <c r="C76" s="48"/>
      <c r="D76" s="24" t="s">
        <v>38</v>
      </c>
      <c r="E76" s="25" t="s">
        <v>10</v>
      </c>
    </row>
    <row r="77" spans="1:5" ht="22.5" customHeight="1" x14ac:dyDescent="0.35">
      <c r="A77" s="43" t="s">
        <v>35</v>
      </c>
      <c r="B77" s="48">
        <v>28056429</v>
      </c>
      <c r="C77" s="48"/>
      <c r="D77" s="24" t="s">
        <v>38</v>
      </c>
      <c r="E77" s="25" t="s">
        <v>10</v>
      </c>
    </row>
    <row r="78" spans="1:5" ht="22.5" customHeight="1" x14ac:dyDescent="0.35">
      <c r="A78" s="43" t="s">
        <v>35</v>
      </c>
      <c r="B78" s="48">
        <v>114630735</v>
      </c>
      <c r="C78" s="48"/>
      <c r="D78" s="24" t="s">
        <v>38</v>
      </c>
      <c r="E78" s="25" t="s">
        <v>10</v>
      </c>
    </row>
    <row r="79" spans="1:5" ht="22.5" customHeight="1" x14ac:dyDescent="0.35">
      <c r="A79" s="43" t="s">
        <v>35</v>
      </c>
      <c r="B79" s="48">
        <v>13255246</v>
      </c>
      <c r="C79" s="48"/>
      <c r="D79" s="24" t="s">
        <v>38</v>
      </c>
      <c r="E79" s="25" t="s">
        <v>10</v>
      </c>
    </row>
    <row r="80" spans="1:5" ht="22.5" customHeight="1" x14ac:dyDescent="0.35">
      <c r="A80" s="43" t="s">
        <v>35</v>
      </c>
      <c r="B80" s="48">
        <v>73982636</v>
      </c>
      <c r="C80" s="48"/>
      <c r="D80" s="24" t="s">
        <v>38</v>
      </c>
      <c r="E80" s="25" t="s">
        <v>10</v>
      </c>
    </row>
    <row r="81" spans="1:5" ht="22.5" customHeight="1" x14ac:dyDescent="0.35">
      <c r="A81" s="43" t="s">
        <v>35</v>
      </c>
      <c r="B81" s="48">
        <v>8582182</v>
      </c>
      <c r="C81" s="48"/>
      <c r="D81" s="24" t="s">
        <v>38</v>
      </c>
      <c r="E81" s="25" t="s">
        <v>10</v>
      </c>
    </row>
    <row r="82" spans="1:5" ht="22.5" customHeight="1" x14ac:dyDescent="0.35">
      <c r="A82" s="43" t="s">
        <v>35</v>
      </c>
      <c r="B82" s="48">
        <v>6547675</v>
      </c>
      <c r="C82" s="48"/>
      <c r="D82" s="24" t="s">
        <v>38</v>
      </c>
      <c r="E82" s="25" t="s">
        <v>10</v>
      </c>
    </row>
    <row r="83" spans="1:5" ht="22.5" customHeight="1" x14ac:dyDescent="0.35">
      <c r="A83" s="43" t="s">
        <v>35</v>
      </c>
      <c r="B83" s="48">
        <v>4342748</v>
      </c>
      <c r="C83" s="48"/>
      <c r="D83" s="24" t="s">
        <v>38</v>
      </c>
      <c r="E83" s="25" t="s">
        <v>10</v>
      </c>
    </row>
    <row r="84" spans="1:5" ht="22.5" customHeight="1" x14ac:dyDescent="0.35">
      <c r="A84" s="43" t="s">
        <v>35</v>
      </c>
      <c r="B84" s="48">
        <v>3563809</v>
      </c>
      <c r="C84" s="48"/>
      <c r="D84" s="24" t="s">
        <v>38</v>
      </c>
      <c r="E84" s="25" t="s">
        <v>10</v>
      </c>
    </row>
    <row r="85" spans="1:5" ht="22.5" customHeight="1" x14ac:dyDescent="0.35">
      <c r="A85" s="43" t="s">
        <v>35</v>
      </c>
      <c r="B85" s="48">
        <v>9188989</v>
      </c>
      <c r="C85" s="48"/>
      <c r="D85" s="24" t="s">
        <v>38</v>
      </c>
      <c r="E85" s="25" t="s">
        <v>10</v>
      </c>
    </row>
    <row r="86" spans="1:5" ht="22.5" customHeight="1" x14ac:dyDescent="0.35">
      <c r="A86" s="43" t="s">
        <v>35</v>
      </c>
      <c r="B86" s="48">
        <v>22293235.5</v>
      </c>
      <c r="C86" s="48"/>
      <c r="D86" s="24" t="s">
        <v>36</v>
      </c>
      <c r="E86" s="25" t="s">
        <v>11</v>
      </c>
    </row>
    <row r="87" spans="1:5" ht="22.5" customHeight="1" x14ac:dyDescent="0.35">
      <c r="A87" s="43" t="s">
        <v>35</v>
      </c>
      <c r="B87" s="48">
        <v>23997918</v>
      </c>
      <c r="C87" s="48"/>
      <c r="D87" s="24" t="s">
        <v>36</v>
      </c>
      <c r="E87" s="25" t="s">
        <v>11</v>
      </c>
    </row>
    <row r="88" spans="1:5" ht="22.5" customHeight="1" x14ac:dyDescent="0.35">
      <c r="A88" s="43" t="s">
        <v>35</v>
      </c>
      <c r="B88" s="48">
        <v>35912038.5</v>
      </c>
      <c r="C88" s="48"/>
      <c r="D88" s="24" t="s">
        <v>38</v>
      </c>
      <c r="E88" s="25" t="s">
        <v>11</v>
      </c>
    </row>
    <row r="89" spans="1:5" ht="22.5" customHeight="1" x14ac:dyDescent="0.35">
      <c r="A89" s="43" t="s">
        <v>35</v>
      </c>
      <c r="B89" s="48">
        <v>43672749.75</v>
      </c>
      <c r="C89" s="48"/>
      <c r="D89" s="24" t="s">
        <v>38</v>
      </c>
      <c r="E89" s="25" t="s">
        <v>11</v>
      </c>
    </row>
    <row r="90" spans="1:5" ht="22.5" customHeight="1" x14ac:dyDescent="0.35">
      <c r="A90" s="43" t="s">
        <v>35</v>
      </c>
      <c r="B90" s="48">
        <v>5361</v>
      </c>
      <c r="C90" s="48"/>
      <c r="D90" s="24" t="s">
        <v>38</v>
      </c>
      <c r="E90" s="25" t="s">
        <v>11</v>
      </c>
    </row>
    <row r="91" spans="1:5" ht="22.5" customHeight="1" x14ac:dyDescent="0.35">
      <c r="A91" s="43" t="s">
        <v>35</v>
      </c>
      <c r="B91" s="48">
        <v>64236</v>
      </c>
      <c r="C91" s="48"/>
      <c r="D91" s="24" t="s">
        <v>38</v>
      </c>
      <c r="E91" s="25" t="s">
        <v>11</v>
      </c>
    </row>
    <row r="92" spans="1:5" ht="22.5" customHeight="1" x14ac:dyDescent="0.35">
      <c r="A92" s="43" t="s">
        <v>35</v>
      </c>
      <c r="B92" s="48">
        <v>4932393</v>
      </c>
      <c r="C92" s="48"/>
      <c r="D92" s="24" t="s">
        <v>38</v>
      </c>
      <c r="E92" s="25" t="s">
        <v>11</v>
      </c>
    </row>
    <row r="93" spans="1:5" ht="22.5" customHeight="1" x14ac:dyDescent="0.35">
      <c r="A93" s="43" t="s">
        <v>35</v>
      </c>
      <c r="B93" s="48">
        <v>39302360.25</v>
      </c>
      <c r="C93" s="48"/>
      <c r="D93" s="24" t="s">
        <v>38</v>
      </c>
      <c r="E93" s="25" t="s">
        <v>11</v>
      </c>
    </row>
    <row r="94" spans="1:5" ht="22.5" customHeight="1" x14ac:dyDescent="0.35">
      <c r="A94" s="43" t="s">
        <v>35</v>
      </c>
      <c r="B94" s="48">
        <v>23084451</v>
      </c>
      <c r="C94" s="48"/>
      <c r="D94" s="24" t="s">
        <v>38</v>
      </c>
      <c r="E94" s="25" t="s">
        <v>11</v>
      </c>
    </row>
    <row r="95" spans="1:5" ht="22.5" customHeight="1" x14ac:dyDescent="0.35">
      <c r="A95" s="43" t="s">
        <v>35</v>
      </c>
      <c r="B95" s="48">
        <v>156316</v>
      </c>
      <c r="C95" s="48"/>
      <c r="D95" s="24" t="s">
        <v>38</v>
      </c>
      <c r="E95" s="25" t="s">
        <v>16</v>
      </c>
    </row>
    <row r="96" spans="1:5" ht="22.5" customHeight="1" x14ac:dyDescent="0.35">
      <c r="A96" s="43" t="s">
        <v>35</v>
      </c>
      <c r="B96" s="48">
        <v>106032</v>
      </c>
      <c r="C96" s="48"/>
      <c r="D96" s="24" t="s">
        <v>38</v>
      </c>
      <c r="E96" s="25" t="s">
        <v>16</v>
      </c>
    </row>
    <row r="97" spans="1:5" ht="22.5" customHeight="1" x14ac:dyDescent="0.35">
      <c r="A97" s="43" t="s">
        <v>35</v>
      </c>
      <c r="B97" s="48">
        <v>6524</v>
      </c>
      <c r="C97" s="48"/>
      <c r="D97" s="24" t="s">
        <v>38</v>
      </c>
      <c r="E97" s="25" t="s">
        <v>16</v>
      </c>
    </row>
    <row r="98" spans="1:5" ht="22.5" customHeight="1" x14ac:dyDescent="0.35">
      <c r="A98" s="43" t="s">
        <v>35</v>
      </c>
      <c r="B98" s="48">
        <v>223649</v>
      </c>
      <c r="C98" s="48"/>
      <c r="D98" s="24" t="s">
        <v>38</v>
      </c>
      <c r="E98" s="25" t="s">
        <v>33</v>
      </c>
    </row>
    <row r="99" spans="1:5" ht="22.5" customHeight="1" x14ac:dyDescent="0.35">
      <c r="A99" s="43" t="s">
        <v>35</v>
      </c>
      <c r="B99" s="48">
        <v>75381</v>
      </c>
      <c r="C99" s="48"/>
      <c r="D99" s="24" t="s">
        <v>38</v>
      </c>
      <c r="E99" s="25" t="s">
        <v>33</v>
      </c>
    </row>
    <row r="100" spans="1:5" ht="22.5" customHeight="1" x14ac:dyDescent="0.35">
      <c r="A100" s="43" t="s">
        <v>35</v>
      </c>
      <c r="B100" s="48">
        <v>217138</v>
      </c>
      <c r="C100" s="48"/>
      <c r="D100" s="24" t="s">
        <v>38</v>
      </c>
      <c r="E100" s="25" t="s">
        <v>33</v>
      </c>
    </row>
    <row r="101" spans="1:5" ht="22.5" customHeight="1" x14ac:dyDescent="0.35">
      <c r="A101" s="43" t="s">
        <v>35</v>
      </c>
      <c r="B101" s="48">
        <v>55363</v>
      </c>
      <c r="C101" s="48"/>
      <c r="D101" s="24" t="s">
        <v>38</v>
      </c>
      <c r="E101" s="25" t="s">
        <v>33</v>
      </c>
    </row>
    <row r="102" spans="1:5" ht="22.5" customHeight="1" x14ac:dyDescent="0.35">
      <c r="A102" s="43" t="s">
        <v>35</v>
      </c>
      <c r="B102" s="48">
        <v>294639</v>
      </c>
      <c r="C102" s="48"/>
      <c r="D102" s="24" t="s">
        <v>38</v>
      </c>
      <c r="E102" s="25" t="s">
        <v>33</v>
      </c>
    </row>
    <row r="103" spans="1:5" ht="22.5" customHeight="1" x14ac:dyDescent="0.35">
      <c r="A103" s="43" t="s">
        <v>35</v>
      </c>
      <c r="B103" s="48">
        <v>2743</v>
      </c>
      <c r="C103" s="48"/>
      <c r="D103" s="24" t="s">
        <v>38</v>
      </c>
      <c r="E103" s="25" t="s">
        <v>34</v>
      </c>
    </row>
    <row r="104" spans="1:5" ht="22.5" customHeight="1" x14ac:dyDescent="0.35">
      <c r="A104" s="43" t="s">
        <v>35</v>
      </c>
      <c r="B104" s="48">
        <v>1121</v>
      </c>
      <c r="C104" s="48"/>
      <c r="D104" s="24" t="s">
        <v>38</v>
      </c>
      <c r="E104" s="25" t="s">
        <v>34</v>
      </c>
    </row>
    <row r="105" spans="1:5" ht="22.5" customHeight="1" x14ac:dyDescent="0.35">
      <c r="A105" s="43" t="s">
        <v>35</v>
      </c>
      <c r="B105" s="48">
        <v>380</v>
      </c>
      <c r="C105" s="48"/>
      <c r="D105" s="24" t="s">
        <v>38</v>
      </c>
      <c r="E105" s="25" t="s">
        <v>34</v>
      </c>
    </row>
    <row r="106" spans="1:5" ht="22.5" customHeight="1" x14ac:dyDescent="0.35">
      <c r="A106" s="43" t="s">
        <v>35</v>
      </c>
      <c r="B106" s="48">
        <v>593401</v>
      </c>
      <c r="C106" s="48"/>
      <c r="D106" s="24" t="s">
        <v>38</v>
      </c>
      <c r="E106" s="25" t="s">
        <v>34</v>
      </c>
    </row>
    <row r="107" spans="1:5" ht="22.5" customHeight="1" x14ac:dyDescent="0.35">
      <c r="A107" s="43" t="s">
        <v>35</v>
      </c>
      <c r="B107" s="48">
        <v>105354</v>
      </c>
      <c r="C107" s="48"/>
      <c r="D107" s="24" t="s">
        <v>38</v>
      </c>
      <c r="E107" s="25" t="s">
        <v>34</v>
      </c>
    </row>
    <row r="108" spans="1:5" ht="22.5" customHeight="1" x14ac:dyDescent="0.35">
      <c r="A108" s="43" t="s">
        <v>35</v>
      </c>
      <c r="B108" s="48">
        <v>65471473</v>
      </c>
      <c r="C108" s="48"/>
      <c r="D108" s="24" t="s">
        <v>36</v>
      </c>
      <c r="E108" s="25" t="s">
        <v>39</v>
      </c>
    </row>
    <row r="109" spans="1:5" ht="23.25" customHeight="1" x14ac:dyDescent="0.35">
      <c r="A109" s="27" t="s">
        <v>43</v>
      </c>
      <c r="B109" s="51">
        <f>SUM(B8:C108)</f>
        <v>2951437928</v>
      </c>
      <c r="C109" s="52"/>
      <c r="D109" s="28"/>
      <c r="E109" s="28"/>
    </row>
    <row r="110" spans="1:5" x14ac:dyDescent="0.25">
      <c r="A110" s="29"/>
      <c r="B110" s="29"/>
      <c r="C110" s="37"/>
      <c r="D110" s="29"/>
      <c r="E110" s="29"/>
    </row>
    <row r="111" spans="1:5" ht="18.75" customHeight="1" x14ac:dyDescent="0.3">
      <c r="A111" s="25" t="s">
        <v>10</v>
      </c>
      <c r="B111" s="29"/>
      <c r="C111" s="30">
        <f>+B8+B9+B10+B11+B13+B14+B15+B17+B18+B19+B20+B21+B22+B24+B25+B27+B28+B29+B30+B31+B32+B33+B34+B35+B36+B37+B38+B39+B40+B41+B42+B43+B44+B45+B46+B47+B51+B52+B53+B54+B55+B56+B57+B58+B59+B60+B61+B62+B63+B64+B65+B66+B67+B68+B69+B70+B71+B72+B73+B74+B75+B76+B77+B78+B79+B80+B81+B82+B83+B84+B85</f>
        <v>2507757507</v>
      </c>
      <c r="D111" s="29"/>
      <c r="E111" s="29"/>
    </row>
    <row r="112" spans="1:5" ht="18" customHeight="1" x14ac:dyDescent="0.3">
      <c r="A112" s="25" t="s">
        <v>18</v>
      </c>
      <c r="B112" s="29"/>
      <c r="C112" s="30">
        <f>+B16+B23+B26+B86+B87+B88+B89+B90+B91+B92+B93+B94</f>
        <v>376273323</v>
      </c>
      <c r="D112" s="29"/>
      <c r="E112" s="29"/>
    </row>
    <row r="113" spans="1:6" ht="23.25" customHeight="1" x14ac:dyDescent="0.3">
      <c r="A113" s="25" t="s">
        <v>16</v>
      </c>
      <c r="B113" s="29"/>
      <c r="C113" s="30">
        <f>+B12+B95+B96+B97</f>
        <v>287481</v>
      </c>
      <c r="D113" s="29"/>
      <c r="E113" s="42"/>
      <c r="F113" s="32"/>
    </row>
    <row r="114" spans="1:6" ht="23.25" customHeight="1" x14ac:dyDescent="0.3">
      <c r="A114" s="25" t="s">
        <v>33</v>
      </c>
      <c r="B114" s="29"/>
      <c r="C114" s="35">
        <f>+B48+B49+B98+B99+B100+B101+B102</f>
        <v>940869</v>
      </c>
      <c r="D114" s="29"/>
      <c r="E114" s="37"/>
    </row>
    <row r="115" spans="1:6" ht="23.25" customHeight="1" x14ac:dyDescent="0.3">
      <c r="A115" s="25" t="s">
        <v>34</v>
      </c>
      <c r="B115" s="29"/>
      <c r="C115" s="35">
        <f>+B50+B103+B104+B105+B106+B107</f>
        <v>707275</v>
      </c>
      <c r="D115" s="29"/>
      <c r="E115" s="37"/>
    </row>
    <row r="116" spans="1:6" ht="24.75" customHeight="1" x14ac:dyDescent="0.3">
      <c r="A116" s="25" t="s">
        <v>39</v>
      </c>
      <c r="B116" s="29"/>
      <c r="C116" s="44">
        <f>+B108</f>
        <v>65471473</v>
      </c>
      <c r="D116" s="29"/>
      <c r="E116" s="29"/>
    </row>
    <row r="117" spans="1:6" ht="20.25" customHeight="1" x14ac:dyDescent="0.3">
      <c r="A117" s="38" t="s">
        <v>19</v>
      </c>
      <c r="B117" s="39"/>
      <c r="C117" s="40">
        <f>+C111+C112+C113+C114+C115+C116</f>
        <v>2951437928</v>
      </c>
      <c r="D117" s="29"/>
      <c r="E117" s="29"/>
    </row>
    <row r="118" spans="1:6" x14ac:dyDescent="0.25">
      <c r="A118" s="29"/>
      <c r="B118" s="29"/>
      <c r="C118" s="29"/>
      <c r="D118" s="29"/>
      <c r="E118" s="29"/>
    </row>
    <row r="119" spans="1:6" x14ac:dyDescent="0.25">
      <c r="A119" s="29"/>
      <c r="E119" s="31"/>
    </row>
    <row r="120" spans="1:6" x14ac:dyDescent="0.25">
      <c r="A120" s="29"/>
    </row>
    <row r="121" spans="1:6" x14ac:dyDescent="0.25">
      <c r="A121" s="29"/>
    </row>
    <row r="122" spans="1:6" x14ac:dyDescent="0.25">
      <c r="A122" s="29"/>
    </row>
    <row r="123" spans="1:6" x14ac:dyDescent="0.25">
      <c r="A123" s="29"/>
    </row>
    <row r="124" spans="1:6" x14ac:dyDescent="0.25">
      <c r="A124" s="29"/>
    </row>
    <row r="125" spans="1:6" x14ac:dyDescent="0.25">
      <c r="A125" s="29"/>
    </row>
    <row r="126" spans="1:6" x14ac:dyDescent="0.25">
      <c r="A126" s="29"/>
    </row>
  </sheetData>
  <mergeCells count="108">
    <mergeCell ref="B27:C27"/>
    <mergeCell ref="B28:C28"/>
    <mergeCell ref="B34:C34"/>
    <mergeCell ref="B30:C30"/>
    <mergeCell ref="B36:C36"/>
    <mergeCell ref="B37:C37"/>
    <mergeCell ref="B38:C38"/>
    <mergeCell ref="B39:C39"/>
    <mergeCell ref="B17:C17"/>
    <mergeCell ref="B18:C18"/>
    <mergeCell ref="B19:C19"/>
    <mergeCell ref="B20:C20"/>
    <mergeCell ref="B21:C21"/>
    <mergeCell ref="B23:C23"/>
    <mergeCell ref="B26:C26"/>
    <mergeCell ref="B22:C22"/>
    <mergeCell ref="B24:C24"/>
    <mergeCell ref="B25:C25"/>
    <mergeCell ref="B7:C7"/>
    <mergeCell ref="B109:C109"/>
    <mergeCell ref="A2:E2"/>
    <mergeCell ref="A3:E3"/>
    <mergeCell ref="A4:E4"/>
    <mergeCell ref="A5:E5"/>
    <mergeCell ref="B11:C11"/>
    <mergeCell ref="B12:C12"/>
    <mergeCell ref="B13:C13"/>
    <mergeCell ref="B14:C14"/>
    <mergeCell ref="B15:C15"/>
    <mergeCell ref="B16:C16"/>
    <mergeCell ref="A6:E6"/>
    <mergeCell ref="B8:C8"/>
    <mergeCell ref="B9:C9"/>
    <mergeCell ref="B10:C10"/>
    <mergeCell ref="B31:C31"/>
    <mergeCell ref="B32:C32"/>
    <mergeCell ref="B33:C33"/>
    <mergeCell ref="B66:C66"/>
    <mergeCell ref="B61:C61"/>
    <mergeCell ref="B56:C56"/>
    <mergeCell ref="B51:C51"/>
    <mergeCell ref="B29:C29"/>
    <mergeCell ref="B35:C35"/>
    <mergeCell ref="B40:C40"/>
    <mergeCell ref="B42:C42"/>
    <mergeCell ref="B43:C43"/>
    <mergeCell ref="B44:C44"/>
    <mergeCell ref="B45:C45"/>
    <mergeCell ref="B70:C70"/>
    <mergeCell ref="B72:C72"/>
    <mergeCell ref="B73:C73"/>
    <mergeCell ref="B41:C41"/>
    <mergeCell ref="B47:C47"/>
    <mergeCell ref="B48:C48"/>
    <mergeCell ref="B49:C49"/>
    <mergeCell ref="B50:C50"/>
    <mergeCell ref="B46:C46"/>
    <mergeCell ref="B74:C74"/>
    <mergeCell ref="B75:C75"/>
    <mergeCell ref="B86:C86"/>
    <mergeCell ref="B52:C52"/>
    <mergeCell ref="B53:C53"/>
    <mergeCell ref="B54:C54"/>
    <mergeCell ref="B55:C55"/>
    <mergeCell ref="B57:C57"/>
    <mergeCell ref="B58:C58"/>
    <mergeCell ref="B59:C59"/>
    <mergeCell ref="B60:C60"/>
    <mergeCell ref="B62:C62"/>
    <mergeCell ref="B63:C63"/>
    <mergeCell ref="B64:C64"/>
    <mergeCell ref="B65:C65"/>
    <mergeCell ref="B67:C67"/>
    <mergeCell ref="B68:C68"/>
    <mergeCell ref="B69:C69"/>
    <mergeCell ref="B81:C81"/>
    <mergeCell ref="B76:C76"/>
    <mergeCell ref="B71:C71"/>
    <mergeCell ref="B83:C83"/>
    <mergeCell ref="B84:C84"/>
    <mergeCell ref="B85:C85"/>
    <mergeCell ref="B87:C87"/>
    <mergeCell ref="B88:C88"/>
    <mergeCell ref="B77:C77"/>
    <mergeCell ref="B78:C78"/>
    <mergeCell ref="B79:C79"/>
    <mergeCell ref="B80:C80"/>
    <mergeCell ref="B82:C82"/>
    <mergeCell ref="B94:C94"/>
    <mergeCell ref="B95:C95"/>
    <mergeCell ref="B96:C96"/>
    <mergeCell ref="B97:C97"/>
    <mergeCell ref="B99:C99"/>
    <mergeCell ref="B98:C98"/>
    <mergeCell ref="B89:C89"/>
    <mergeCell ref="B90:C90"/>
    <mergeCell ref="B91:C91"/>
    <mergeCell ref="B92:C92"/>
    <mergeCell ref="B93:C93"/>
    <mergeCell ref="B105:C105"/>
    <mergeCell ref="B106:C106"/>
    <mergeCell ref="B107:C107"/>
    <mergeCell ref="B108:C108"/>
    <mergeCell ref="B100:C100"/>
    <mergeCell ref="B101:C101"/>
    <mergeCell ref="B102:C102"/>
    <mergeCell ref="B103:C103"/>
    <mergeCell ref="B104:C104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&amp;L&amp;"Arial,Negrita"CUARTO TRIMESTRE ENERO-DICIEMBRE
&amp;C&amp;D&amp;RPágina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Ing. excedentes</vt:lpstr>
      <vt:lpstr>CUARTO TRIMESTRE</vt:lpstr>
      <vt:lpstr>'Ing. excedentes'!Área_de_impresión</vt:lpstr>
      <vt:lpstr>'CUARTO TRIMESTRE'!Títulos_a_imprimir</vt:lpstr>
    </vt:vector>
  </TitlesOfParts>
  <Company>upcp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Castro</dc:creator>
  <cp:lastModifiedBy>Isaac Fernández, Ruxell</cp:lastModifiedBy>
  <cp:lastPrinted>2021-01-07T18:42:26Z</cp:lastPrinted>
  <dcterms:created xsi:type="dcterms:W3CDTF">2003-01-08T00:31:59Z</dcterms:created>
  <dcterms:modified xsi:type="dcterms:W3CDTF">2021-03-16T23:24:57Z</dcterms:modified>
</cp:coreProperties>
</file>