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0"/>
  </bookViews>
  <sheets>
    <sheet name="Hoja1" sheetId="1" r:id="rId1"/>
  </sheets>
  <definedNames>
    <definedName name="_xlnm.Print_Area" localSheetId="0">'Hoja1'!$B$2:$AG$178</definedName>
  </definedNames>
  <calcPr fullCalcOnLoad="1"/>
</workbook>
</file>

<file path=xl/sharedStrings.xml><?xml version="1.0" encoding="utf-8"?>
<sst xmlns="http://schemas.openxmlformats.org/spreadsheetml/2006/main" count="373" uniqueCount="210">
  <si>
    <t>2010</t>
  </si>
  <si>
    <t>2011</t>
  </si>
  <si>
    <t>2012</t>
  </si>
  <si>
    <t>2013</t>
  </si>
  <si>
    <t>2014</t>
  </si>
  <si>
    <t>2016</t>
  </si>
  <si>
    <t>ÁMBITO</t>
  </si>
  <si>
    <t>RUBRO DE PROTECCIÓN</t>
  </si>
  <si>
    <t>DESCONOCIDO</t>
  </si>
  <si>
    <t>HOMBRE</t>
  </si>
  <si>
    <t>MUJER</t>
  </si>
  <si>
    <t>MIGRATORIO</t>
  </si>
  <si>
    <t>ORIENTACIóN GENERAL SOBRE CONSULTAS MIGRATORIAS Y/O TRáMITES DE RESIDENCIA</t>
  </si>
  <si>
    <t>OTROS CASOS DEL áMBITO MIGRATORIO</t>
  </si>
  <si>
    <t>PERMISOS DE INTERNACIóN POR RAZONES HUMANITARIAS</t>
  </si>
  <si>
    <t>PROCESOS JUDICIALES MIGRATORIOS DE REMOCIóN</t>
  </si>
  <si>
    <t>PROCESOS JUDICIALES MIGRATORIOS DE RESIDENCIA</t>
  </si>
  <si>
    <t>REMOCIóN EXPEDITA EN PUERTOS DE ENTRADA</t>
  </si>
  <si>
    <t>REPATRIACIóN DE ENFERMOS, PERSONAS ACCIDENTADAS O EN RIESGO EN SU INTENTO POR CRUZAR LA FRONTERA</t>
  </si>
  <si>
    <t>REPATRIACIóN DE ENFERMOS EN PROCESOS DE REMOCIóN</t>
  </si>
  <si>
    <t>REPATRIACIóN DE MENORES (POR ESTANCIA O INGRESO INDOCUMENTADO)</t>
  </si>
  <si>
    <t>REPATRIACIóN DE MENORES INFRACTORES (NO POR FALTAS MIGRATORIAS)</t>
  </si>
  <si>
    <t>REPATRIACIóN DE OTRAS PERSONAS VULNERABLES</t>
  </si>
  <si>
    <t>TESTIGOS DE CARGO</t>
  </si>
  <si>
    <t>VíCTIMAS DE FRAUDE MIGRATORIO</t>
  </si>
  <si>
    <t>MENOR PROCESADO BAJO LEY TVPRA</t>
  </si>
  <si>
    <t>USO DE DOCUMENTOS FALSOS</t>
  </si>
  <si>
    <t>2015</t>
  </si>
  <si>
    <t>AÑO</t>
  </si>
  <si>
    <t>Casos de proteccion y/o asistencia consular atendidos en la RDCM en Estados Unidos - ámbito migratorio</t>
  </si>
  <si>
    <t>Casos de proteccion  y/o asistencia consular atendidos en la RDCM en el mundo (excepto Estados Unidos) - ámbito migratorio</t>
  </si>
  <si>
    <t>* 2019</t>
  </si>
  <si>
    <t>2018</t>
  </si>
  <si>
    <t>REPRESENTACIÓN</t>
  </si>
  <si>
    <t>DESC.</t>
  </si>
  <si>
    <t>EDO. ORIGEN</t>
  </si>
  <si>
    <t>Grupo de edad</t>
  </si>
  <si>
    <t> HOMBRE</t>
  </si>
  <si>
    <t> MUJER</t>
  </si>
  <si>
    <t>ALBUQUERQUE</t>
  </si>
  <si>
    <t>AGUASCALIENTES</t>
  </si>
  <si>
    <t>ATLANTA</t>
  </si>
  <si>
    <t>BAJA CALIFORNIA</t>
  </si>
  <si>
    <t>AUSTIN</t>
  </si>
  <si>
    <t>BAJA CALIFORNIA SUR</t>
  </si>
  <si>
    <t>BOISE</t>
  </si>
  <si>
    <t>CAMPECHE</t>
  </si>
  <si>
    <t>De 18 a 25 años</t>
  </si>
  <si>
    <t>BOSTON</t>
  </si>
  <si>
    <t>CHIAPAS</t>
  </si>
  <si>
    <t>De 26 a 35 años</t>
  </si>
  <si>
    <t>BROWNSVILLE</t>
  </si>
  <si>
    <t>CHIHUAHUA</t>
  </si>
  <si>
    <t>De 36 a 45 años</t>
  </si>
  <si>
    <t>CALEXICO</t>
  </si>
  <si>
    <t>COAHUILA</t>
  </si>
  <si>
    <t>De 46 a 55 años</t>
  </si>
  <si>
    <t>CHICAGO</t>
  </si>
  <si>
    <t>COLIMA</t>
  </si>
  <si>
    <t>De 56 a 65 años</t>
  </si>
  <si>
    <t>DALLAS</t>
  </si>
  <si>
    <t>DISTRITO FEDERAL</t>
  </si>
  <si>
    <t>De 66 a 75 años</t>
  </si>
  <si>
    <t>DEL RIO</t>
  </si>
  <si>
    <t>DURANGO</t>
  </si>
  <si>
    <t>Más de 75 años</t>
  </si>
  <si>
    <t>DENVER</t>
  </si>
  <si>
    <t>GUANAJUATO</t>
  </si>
  <si>
    <t>Se desconoce Edad</t>
  </si>
  <si>
    <t>DETROIT</t>
  </si>
  <si>
    <t>GUERRERO</t>
  </si>
  <si>
    <t>TOTAL</t>
  </si>
  <si>
    <t>DOUGLAS</t>
  </si>
  <si>
    <t>HIDALGO</t>
  </si>
  <si>
    <t>EAGLE PASS</t>
  </si>
  <si>
    <t>JALISCO</t>
  </si>
  <si>
    <t>EL PASO</t>
  </si>
  <si>
    <t>EDO. MEXICO</t>
  </si>
  <si>
    <t>FILADELFIA</t>
  </si>
  <si>
    <t>MICHOACAN</t>
  </si>
  <si>
    <t>FRESNO</t>
  </si>
  <si>
    <t>MORELOS</t>
  </si>
  <si>
    <t>HOUSTON</t>
  </si>
  <si>
    <t>NACIDO EXTRANJERO</t>
  </si>
  <si>
    <t>INDIANAPOLIS</t>
  </si>
  <si>
    <t>NAYARIT</t>
  </si>
  <si>
    <t>KANSAS CITY</t>
  </si>
  <si>
    <t>NUEVO LEON</t>
  </si>
  <si>
    <t>LOS ANGELES</t>
  </si>
  <si>
    <t>OAXACA</t>
  </si>
  <si>
    <t>LAREDO</t>
  </si>
  <si>
    <t>PUEBLA</t>
  </si>
  <si>
    <t>LITTLE ROCK</t>
  </si>
  <si>
    <t>QUERETARO</t>
  </si>
  <si>
    <t>LAS VEGAS</t>
  </si>
  <si>
    <t>QUINTANA ROO</t>
  </si>
  <si>
    <t>MC ALLEN</t>
  </si>
  <si>
    <t>SAN LUIS POTOSI</t>
  </si>
  <si>
    <t>MIAMI</t>
  </si>
  <si>
    <t>SINALOA</t>
  </si>
  <si>
    <t>MILWAUKEE</t>
  </si>
  <si>
    <t>SONORA</t>
  </si>
  <si>
    <t>NOGALES</t>
  </si>
  <si>
    <t>TABASCO</t>
  </si>
  <si>
    <t>NUEVA ORLEANS</t>
  </si>
  <si>
    <t>TAMAULIPAS</t>
  </si>
  <si>
    <t>NUEVA YORK</t>
  </si>
  <si>
    <t>TLAXCALA</t>
  </si>
  <si>
    <t>OMAHA</t>
  </si>
  <si>
    <t>VERACRUZ</t>
  </si>
  <si>
    <t>ORLANDO</t>
  </si>
  <si>
    <t>YUCATAN</t>
  </si>
  <si>
    <t>OXNARD</t>
  </si>
  <si>
    <t>ZACATECAS</t>
  </si>
  <si>
    <t>PHOENIX</t>
  </si>
  <si>
    <t>PORTLAND</t>
  </si>
  <si>
    <t>PRESIDIO</t>
  </si>
  <si>
    <t>RALEIGH</t>
  </si>
  <si>
    <t>SACRAMENTO</t>
  </si>
  <si>
    <t>SAINT PAUL</t>
  </si>
  <si>
    <t>SALT LAKE CITY</t>
  </si>
  <si>
    <t>SAN ANTONIO</t>
  </si>
  <si>
    <t>SAN BERNARDINO</t>
  </si>
  <si>
    <t>SAN DIEGO</t>
  </si>
  <si>
    <t>SEATTLE</t>
  </si>
  <si>
    <t>SAN FRANCISCO</t>
  </si>
  <si>
    <t>SAN JOSÉ</t>
  </si>
  <si>
    <t>SANTA ANA</t>
  </si>
  <si>
    <t>TUCSON</t>
  </si>
  <si>
    <t>WASHINGTON</t>
  </si>
  <si>
    <t>YUMA</t>
  </si>
  <si>
    <t>* 2019 Al 31 de diciembre</t>
  </si>
  <si>
    <t>Cifras sujetas a cambio sin previo aviso</t>
  </si>
  <si>
    <t>De 00 a 17 años</t>
  </si>
  <si>
    <t>Enero/2020</t>
  </si>
  <si>
    <t>ALEMANIA</t>
  </si>
  <si>
    <t>ARGENTINA</t>
  </si>
  <si>
    <t>AUSTRIA</t>
  </si>
  <si>
    <t>BARCELONA</t>
  </si>
  <si>
    <t>BELICE</t>
  </si>
  <si>
    <t>BÉLGICA</t>
  </si>
  <si>
    <t>BOLIVIA</t>
  </si>
  <si>
    <t>BRASIL</t>
  </si>
  <si>
    <t>CANADÁ</t>
  </si>
  <si>
    <t>REPÚBLICA CHECA</t>
  </si>
  <si>
    <t>CHILE</t>
  </si>
  <si>
    <t>CHINA</t>
  </si>
  <si>
    <t>CALGARY</t>
  </si>
  <si>
    <t>COLOMBIA</t>
  </si>
  <si>
    <t>COREA</t>
  </si>
  <si>
    <t>COSTA RICA</t>
  </si>
  <si>
    <t>CUBA</t>
  </si>
  <si>
    <t>DINAMARCA</t>
  </si>
  <si>
    <t>REPÚBLICA DOMINICANA</t>
  </si>
  <si>
    <t>EMIRATOS ARABES UNIDOS</t>
  </si>
  <si>
    <t>ECUADOR</t>
  </si>
  <si>
    <t>EL SALVADOR</t>
  </si>
  <si>
    <t>ESPAÑA</t>
  </si>
  <si>
    <t>ESTAMBUL</t>
  </si>
  <si>
    <t>FRANCIA</t>
  </si>
  <si>
    <t>FRANKFURT</t>
  </si>
  <si>
    <t>GRECIA</t>
  </si>
  <si>
    <t>GUATEMALA</t>
  </si>
  <si>
    <t>GUANGZHOU</t>
  </si>
  <si>
    <t>HAITÍ</t>
  </si>
  <si>
    <t>HONG KONG</t>
  </si>
  <si>
    <t>HONDURAS</t>
  </si>
  <si>
    <t>HUNGRÍA</t>
  </si>
  <si>
    <t>INDIA</t>
  </si>
  <si>
    <t>INDONESIA</t>
  </si>
  <si>
    <t>IRLANDA</t>
  </si>
  <si>
    <t>IRÁN</t>
  </si>
  <si>
    <t>ISRAEL</t>
  </si>
  <si>
    <t>ITALIA</t>
  </si>
  <si>
    <t>JAPÓN</t>
  </si>
  <si>
    <t>KENIA</t>
  </si>
  <si>
    <t>LEAMINGTON</t>
  </si>
  <si>
    <t>LÍBANO</t>
  </si>
  <si>
    <t>LONDRES</t>
  </si>
  <si>
    <t>MARRUECOS</t>
  </si>
  <si>
    <t>MILÁN</t>
  </si>
  <si>
    <t>MONTREAL</t>
  </si>
  <si>
    <t>NICARAGUA</t>
  </si>
  <si>
    <t>NORUEGA</t>
  </si>
  <si>
    <t>NUEVA ZELANDIA</t>
  </si>
  <si>
    <t>PANAMÁ</t>
  </si>
  <si>
    <t>PAISES BAJOS</t>
  </si>
  <si>
    <t>PERÚ</t>
  </si>
  <si>
    <t>POLONIA</t>
  </si>
  <si>
    <t>QATAR</t>
  </si>
  <si>
    <t>QUETZALTENANGO</t>
  </si>
  <si>
    <t>EGIPTO</t>
  </si>
  <si>
    <t>RIO DE JANEIRO</t>
  </si>
  <si>
    <t>FEDERACIÓN RUSA</t>
  </si>
  <si>
    <t>SHANGHAI</t>
  </si>
  <si>
    <t>SINGAPUR</t>
  </si>
  <si>
    <t>SAN JUAN</t>
  </si>
  <si>
    <t>SAN PEDRO SULA</t>
  </si>
  <si>
    <t>SUECIA</t>
  </si>
  <si>
    <t>SUIZA</t>
  </si>
  <si>
    <t>TAILANDIA</t>
  </si>
  <si>
    <t>TECUN UMÁN</t>
  </si>
  <si>
    <t>TORONTO</t>
  </si>
  <si>
    <t>TRINIDAD Y TOBAGO</t>
  </si>
  <si>
    <t>TURQUÍA</t>
  </si>
  <si>
    <t>URUGUAY</t>
  </si>
  <si>
    <t>VANCOUVER</t>
  </si>
  <si>
    <t>VENEZUELA</t>
  </si>
  <si>
    <t>VIETNAM</t>
  </si>
  <si>
    <t> DESC.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</si>
</sst>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8"/>
      <name val="Montserrat"/>
      <family val="0"/>
    </font>
    <font>
      <i/>
      <sz val="8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Montserrat"/>
      <family val="0"/>
    </font>
    <font>
      <b/>
      <sz val="8"/>
      <color theme="1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 style="thin"/>
      <right style="thin"/>
      <top style="thin"/>
      <bottom style="thin"/>
    </border>
    <border>
      <left/>
      <right style="thick">
        <color theme="0"/>
      </right>
      <top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theme="0"/>
      </right>
      <top/>
      <bottom style="thin">
        <color theme="0"/>
      </bottom>
    </border>
    <border>
      <left style="thick">
        <color theme="0"/>
      </left>
      <right/>
      <top style="thin"/>
      <bottom style="thin"/>
    </border>
    <border>
      <left/>
      <right style="thick">
        <color theme="0"/>
      </right>
      <top style="thin"/>
      <bottom style="thin"/>
    </border>
    <border>
      <left/>
      <right/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/>
      <right style="thick">
        <color theme="0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41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justify"/>
    </xf>
    <xf numFmtId="0" fontId="42" fillId="6" borderId="16" xfId="0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1" fillId="0" borderId="0" xfId="0" applyNumberFormat="1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/>
    </xf>
    <xf numFmtId="0" fontId="42" fillId="7" borderId="0" xfId="0" applyFont="1" applyFill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42" fillId="6" borderId="0" xfId="0" applyFont="1" applyFill="1" applyAlignment="1">
      <alignment horizontal="right"/>
    </xf>
    <xf numFmtId="3" fontId="6" fillId="0" borderId="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horizontal="right" vertical="center" wrapText="1"/>
    </xf>
    <xf numFmtId="3" fontId="41" fillId="0" borderId="16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/>
    </xf>
    <xf numFmtId="3" fontId="6" fillId="0" borderId="0" xfId="0" applyNumberFormat="1" applyFont="1" applyBorder="1" applyAlignment="1">
      <alignment horizontal="center"/>
    </xf>
    <xf numFmtId="0" fontId="3" fillId="6" borderId="17" xfId="0" applyFont="1" applyFill="1" applyBorder="1" applyAlignment="1" quotePrefix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 quotePrefix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41" fillId="0" borderId="0" xfId="0" applyFont="1" applyBorder="1" applyAlignment="1" quotePrefix="1">
      <alignment horizontal="right"/>
    </xf>
    <xf numFmtId="0" fontId="3" fillId="12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justify"/>
    </xf>
    <xf numFmtId="3" fontId="6" fillId="0" borderId="23" xfId="0" applyNumberFormat="1" applyFont="1" applyBorder="1" applyAlignment="1">
      <alignment horizontal="justify"/>
    </xf>
    <xf numFmtId="0" fontId="41" fillId="0" borderId="24" xfId="0" applyFont="1" applyBorder="1" applyAlignment="1">
      <alignment horizontal="justify"/>
    </xf>
    <xf numFmtId="0" fontId="41" fillId="0" borderId="15" xfId="0" applyFont="1" applyBorder="1" applyAlignment="1">
      <alignment horizontal="justify"/>
    </xf>
    <xf numFmtId="0" fontId="42" fillId="6" borderId="25" xfId="0" applyFont="1" applyFill="1" applyBorder="1" applyAlignment="1">
      <alignment horizontal="center"/>
    </xf>
    <xf numFmtId="0" fontId="42" fillId="6" borderId="21" xfId="0" applyFont="1" applyFill="1" applyBorder="1" applyAlignment="1">
      <alignment horizontal="center"/>
    </xf>
    <xf numFmtId="0" fontId="42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42" fillId="6" borderId="0" xfId="0" applyFont="1" applyFill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41" fillId="0" borderId="0" xfId="0" applyFont="1" applyAlignment="1">
      <alignment horizontal="justify"/>
    </xf>
    <xf numFmtId="3" fontId="6" fillId="0" borderId="0" xfId="0" applyNumberFormat="1" applyFont="1" applyFill="1" applyBorder="1" applyAlignment="1" quotePrefix="1">
      <alignment horizontal="right" vertical="center" wrapText="1"/>
    </xf>
    <xf numFmtId="0" fontId="42" fillId="7" borderId="26" xfId="0" applyFont="1" applyFill="1" applyBorder="1" applyAlignment="1">
      <alignment horizontal="center"/>
    </xf>
    <xf numFmtId="0" fontId="42" fillId="7" borderId="25" xfId="0" applyFont="1" applyFill="1" applyBorder="1" applyAlignment="1">
      <alignment horizontal="center"/>
    </xf>
    <xf numFmtId="0" fontId="42" fillId="7" borderId="2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right"/>
    </xf>
    <xf numFmtId="0" fontId="42" fillId="7" borderId="31" xfId="0" applyFont="1" applyFill="1" applyBorder="1" applyAlignment="1">
      <alignment horizontal="right"/>
    </xf>
    <xf numFmtId="0" fontId="42" fillId="7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178"/>
  <sheetViews>
    <sheetView tabSelected="1" view="pageBreakPreview" zoomScaleNormal="85" zoomScaleSheetLayoutView="100" zoomScalePageLayoutView="0" workbookViewId="0" topLeftCell="G1">
      <selection activeCell="D98" sqref="D98:AG98"/>
    </sheetView>
  </sheetViews>
  <sheetFormatPr defaultColWidth="11.421875" defaultRowHeight="15"/>
  <cols>
    <col min="1" max="1" width="2.57421875" style="0" customWidth="1"/>
    <col min="2" max="2" width="13.140625" style="5" customWidth="1"/>
    <col min="3" max="3" width="31.421875" style="5" customWidth="1"/>
    <col min="4" max="4" width="7.421875" style="5" bestFit="1" customWidth="1"/>
    <col min="5" max="5" width="10.28125" style="5" bestFit="1" customWidth="1"/>
    <col min="6" max="6" width="8.421875" style="5" bestFit="1" customWidth="1"/>
    <col min="7" max="7" width="7.421875" style="5" bestFit="1" customWidth="1"/>
    <col min="8" max="8" width="10.28125" style="5" bestFit="1" customWidth="1"/>
    <col min="9" max="9" width="8.421875" style="5" bestFit="1" customWidth="1"/>
    <col min="10" max="10" width="7.421875" style="5" bestFit="1" customWidth="1"/>
    <col min="11" max="12" width="10.28125" style="5" bestFit="1" customWidth="1"/>
    <col min="13" max="13" width="8.421875" style="5" bestFit="1" customWidth="1"/>
    <col min="14" max="14" width="10.28125" style="5" bestFit="1" customWidth="1"/>
    <col min="15" max="15" width="8.421875" style="5" bestFit="1" customWidth="1"/>
    <col min="16" max="16" width="7.421875" style="5" bestFit="1" customWidth="1"/>
    <col min="17" max="17" width="10.28125" style="5" bestFit="1" customWidth="1"/>
    <col min="18" max="18" width="10.7109375" style="5" bestFit="1" customWidth="1"/>
    <col min="19" max="19" width="8.7109375" style="5" bestFit="1" customWidth="1"/>
    <col min="20" max="20" width="10.28125" style="5" bestFit="1" customWidth="1"/>
    <col min="21" max="21" width="8.421875" style="5" bestFit="1" customWidth="1"/>
    <col min="22" max="22" width="7.421875" style="5" bestFit="1" customWidth="1"/>
    <col min="23" max="23" width="10.28125" style="5" bestFit="1" customWidth="1"/>
    <col min="24" max="24" width="8.421875" style="5" bestFit="1" customWidth="1"/>
    <col min="25" max="25" width="7.421875" style="5" bestFit="1" customWidth="1"/>
    <col min="26" max="26" width="10.28125" style="5" bestFit="1" customWidth="1"/>
    <col min="27" max="27" width="8.421875" style="5" bestFit="1" customWidth="1"/>
    <col min="28" max="28" width="7.421875" style="5" bestFit="1" customWidth="1"/>
    <col min="29" max="29" width="10.28125" style="5" bestFit="1" customWidth="1"/>
    <col min="30" max="30" width="8.421875" style="6" bestFit="1" customWidth="1"/>
    <col min="31" max="31" width="7.421875" style="6" bestFit="1" customWidth="1"/>
    <col min="32" max="32" width="10.28125" style="6" bestFit="1" customWidth="1"/>
    <col min="33" max="33" width="8.421875" style="6" bestFit="1" customWidth="1"/>
    <col min="34" max="34" width="52.8515625" style="1" customWidth="1"/>
  </cols>
  <sheetData>
    <row r="2" spans="2:27" ht="15" customHeight="1">
      <c r="B2" s="38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8.2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2:33" ht="18.75" customHeight="1">
      <c r="B4" s="42" t="s">
        <v>28</v>
      </c>
      <c r="C4" s="43"/>
      <c r="D4" s="34" t="s">
        <v>0</v>
      </c>
      <c r="E4" s="34"/>
      <c r="F4" s="34"/>
      <c r="G4" s="34" t="s">
        <v>1</v>
      </c>
      <c r="H4" s="34"/>
      <c r="I4" s="34"/>
      <c r="J4" s="34" t="s">
        <v>2</v>
      </c>
      <c r="K4" s="34"/>
      <c r="L4" s="34"/>
      <c r="M4" s="33" t="s">
        <v>3</v>
      </c>
      <c r="N4" s="34"/>
      <c r="O4" s="34"/>
      <c r="P4" s="33" t="s">
        <v>4</v>
      </c>
      <c r="Q4" s="34"/>
      <c r="R4" s="34"/>
      <c r="S4" s="34">
        <v>2015</v>
      </c>
      <c r="T4" s="34"/>
      <c r="U4" s="34"/>
      <c r="V4" s="33" t="s">
        <v>5</v>
      </c>
      <c r="W4" s="34"/>
      <c r="X4" s="34"/>
      <c r="Y4" s="33">
        <v>2017</v>
      </c>
      <c r="Z4" s="34"/>
      <c r="AA4" s="34"/>
      <c r="AB4" s="33" t="s">
        <v>32</v>
      </c>
      <c r="AC4" s="34"/>
      <c r="AD4" s="34"/>
      <c r="AE4" s="33" t="s">
        <v>31</v>
      </c>
      <c r="AF4" s="34"/>
      <c r="AG4" s="34"/>
    </row>
    <row r="5" spans="2:33" ht="18" customHeight="1">
      <c r="B5" s="7" t="s">
        <v>6</v>
      </c>
      <c r="C5" s="8" t="s">
        <v>7</v>
      </c>
      <c r="D5" s="8" t="s">
        <v>34</v>
      </c>
      <c r="E5" s="8" t="s">
        <v>9</v>
      </c>
      <c r="F5" s="8" t="s">
        <v>10</v>
      </c>
      <c r="G5" s="8" t="s">
        <v>34</v>
      </c>
      <c r="H5" s="8" t="s">
        <v>9</v>
      </c>
      <c r="I5" s="8" t="s">
        <v>10</v>
      </c>
      <c r="J5" s="8" t="s">
        <v>34</v>
      </c>
      <c r="K5" s="8" t="s">
        <v>9</v>
      </c>
      <c r="L5" s="8" t="s">
        <v>10</v>
      </c>
      <c r="M5" s="8" t="s">
        <v>34</v>
      </c>
      <c r="N5" s="8" t="s">
        <v>9</v>
      </c>
      <c r="O5" s="8" t="s">
        <v>10</v>
      </c>
      <c r="P5" s="8" t="s">
        <v>34</v>
      </c>
      <c r="Q5" s="9" t="s">
        <v>9</v>
      </c>
      <c r="R5" s="9" t="s">
        <v>10</v>
      </c>
      <c r="S5" s="8" t="s">
        <v>34</v>
      </c>
      <c r="T5" s="8" t="s">
        <v>9</v>
      </c>
      <c r="U5" s="8" t="s">
        <v>10</v>
      </c>
      <c r="V5" s="8" t="s">
        <v>34</v>
      </c>
      <c r="W5" s="8" t="s">
        <v>9</v>
      </c>
      <c r="X5" s="8" t="s">
        <v>10</v>
      </c>
      <c r="Y5" s="8" t="s">
        <v>34</v>
      </c>
      <c r="Z5" s="8" t="s">
        <v>9</v>
      </c>
      <c r="AA5" s="8" t="s">
        <v>10</v>
      </c>
      <c r="AB5" s="8" t="s">
        <v>34</v>
      </c>
      <c r="AC5" s="8" t="s">
        <v>9</v>
      </c>
      <c r="AD5" s="8" t="s">
        <v>10</v>
      </c>
      <c r="AE5" s="8" t="s">
        <v>34</v>
      </c>
      <c r="AF5" s="8" t="s">
        <v>9</v>
      </c>
      <c r="AG5" s="8" t="s">
        <v>10</v>
      </c>
    </row>
    <row r="6" spans="2:35" ht="38.25">
      <c r="B6" s="56" t="s">
        <v>11</v>
      </c>
      <c r="C6" s="16" t="s">
        <v>12</v>
      </c>
      <c r="D6" s="10">
        <v>2</v>
      </c>
      <c r="E6" s="10">
        <v>1734</v>
      </c>
      <c r="F6" s="10">
        <v>1472</v>
      </c>
      <c r="G6" s="10">
        <v>6</v>
      </c>
      <c r="H6" s="10">
        <v>1844</v>
      </c>
      <c r="I6" s="10">
        <v>1885</v>
      </c>
      <c r="J6" s="10">
        <v>4</v>
      </c>
      <c r="K6" s="10">
        <v>1687</v>
      </c>
      <c r="L6" s="10">
        <v>1789</v>
      </c>
      <c r="M6" s="10">
        <v>4</v>
      </c>
      <c r="N6" s="10">
        <v>1430</v>
      </c>
      <c r="O6" s="10">
        <v>1512</v>
      </c>
      <c r="P6" s="10">
        <v>3</v>
      </c>
      <c r="Q6" s="10">
        <v>2014</v>
      </c>
      <c r="R6" s="10">
        <v>1985</v>
      </c>
      <c r="S6" s="10">
        <v>26</v>
      </c>
      <c r="T6" s="10">
        <v>2794</v>
      </c>
      <c r="U6" s="10">
        <v>3484</v>
      </c>
      <c r="V6" s="10">
        <v>88</v>
      </c>
      <c r="W6" s="10">
        <v>2472</v>
      </c>
      <c r="X6" s="10">
        <v>3096</v>
      </c>
      <c r="Y6" s="10">
        <v>871</v>
      </c>
      <c r="Z6" s="10">
        <v>6903</v>
      </c>
      <c r="AA6" s="10">
        <v>8941</v>
      </c>
      <c r="AB6" s="10">
        <v>233</v>
      </c>
      <c r="AC6" s="10">
        <v>13161</v>
      </c>
      <c r="AD6" s="10">
        <v>15765</v>
      </c>
      <c r="AE6" s="10">
        <v>93</v>
      </c>
      <c r="AF6" s="10">
        <v>6960</v>
      </c>
      <c r="AG6" s="10">
        <v>7948</v>
      </c>
      <c r="AH6" s="2"/>
      <c r="AI6" s="2"/>
    </row>
    <row r="7" spans="2:35" ht="25.5">
      <c r="B7" s="56"/>
      <c r="C7" s="16" t="s">
        <v>13</v>
      </c>
      <c r="D7" s="11">
        <v>10</v>
      </c>
      <c r="E7" s="11">
        <v>4423</v>
      </c>
      <c r="F7" s="11">
        <v>1026</v>
      </c>
      <c r="G7" s="11">
        <v>6</v>
      </c>
      <c r="H7" s="11">
        <v>8073</v>
      </c>
      <c r="I7" s="11">
        <v>1129</v>
      </c>
      <c r="J7" s="11">
        <v>11</v>
      </c>
      <c r="K7" s="11">
        <v>8545</v>
      </c>
      <c r="L7" s="11">
        <v>6359</v>
      </c>
      <c r="M7" s="11">
        <v>11</v>
      </c>
      <c r="N7" s="11">
        <v>6964</v>
      </c>
      <c r="O7" s="11">
        <v>4619</v>
      </c>
      <c r="P7" s="11">
        <v>26</v>
      </c>
      <c r="Q7" s="11">
        <v>7071</v>
      </c>
      <c r="R7" s="11">
        <v>5526</v>
      </c>
      <c r="S7" s="11">
        <v>16</v>
      </c>
      <c r="T7" s="11">
        <v>6156</v>
      </c>
      <c r="U7" s="11">
        <v>5844</v>
      </c>
      <c r="V7" s="11">
        <v>27</v>
      </c>
      <c r="W7" s="11">
        <v>8192</v>
      </c>
      <c r="X7" s="11">
        <v>6418</v>
      </c>
      <c r="Y7" s="11">
        <v>60</v>
      </c>
      <c r="Z7" s="11">
        <v>15945</v>
      </c>
      <c r="AA7" s="11">
        <v>9550</v>
      </c>
      <c r="AB7" s="11">
        <v>480</v>
      </c>
      <c r="AC7" s="11">
        <v>14951</v>
      </c>
      <c r="AD7" s="11">
        <v>6176</v>
      </c>
      <c r="AE7" s="11">
        <v>241</v>
      </c>
      <c r="AF7" s="11">
        <v>17911</v>
      </c>
      <c r="AG7" s="11">
        <v>6519</v>
      </c>
      <c r="AH7" s="2"/>
      <c r="AI7" s="2"/>
    </row>
    <row r="8" spans="2:35" ht="25.5">
      <c r="B8" s="56"/>
      <c r="C8" s="16" t="s">
        <v>14</v>
      </c>
      <c r="D8" s="11">
        <v>6</v>
      </c>
      <c r="E8" s="11">
        <v>1143</v>
      </c>
      <c r="F8" s="11">
        <v>1352</v>
      </c>
      <c r="G8" s="11"/>
      <c r="H8" s="11">
        <v>1096</v>
      </c>
      <c r="I8" s="11">
        <v>1403</v>
      </c>
      <c r="J8" s="11">
        <v>1</v>
      </c>
      <c r="K8" s="11">
        <v>902</v>
      </c>
      <c r="L8" s="11">
        <v>1084</v>
      </c>
      <c r="M8" s="11">
        <v>2</v>
      </c>
      <c r="N8" s="11">
        <v>864</v>
      </c>
      <c r="O8" s="11">
        <v>996</v>
      </c>
      <c r="P8" s="11">
        <v>2</v>
      </c>
      <c r="Q8" s="11">
        <v>792</v>
      </c>
      <c r="R8" s="11">
        <v>980</v>
      </c>
      <c r="S8" s="11">
        <v>5</v>
      </c>
      <c r="T8" s="11">
        <v>1275</v>
      </c>
      <c r="U8" s="11">
        <v>1407</v>
      </c>
      <c r="V8" s="11">
        <v>3</v>
      </c>
      <c r="W8" s="11">
        <v>1226</v>
      </c>
      <c r="X8" s="11">
        <v>1261</v>
      </c>
      <c r="Y8" s="11">
        <v>14</v>
      </c>
      <c r="Z8" s="11">
        <v>1056</v>
      </c>
      <c r="AA8" s="11">
        <v>1318</v>
      </c>
      <c r="AB8" s="11"/>
      <c r="AC8" s="11">
        <v>855</v>
      </c>
      <c r="AD8" s="11">
        <v>1103</v>
      </c>
      <c r="AE8" s="11">
        <v>9</v>
      </c>
      <c r="AF8" s="11">
        <v>978</v>
      </c>
      <c r="AG8" s="11">
        <v>1045</v>
      </c>
      <c r="AH8" s="2"/>
      <c r="AI8" s="2"/>
    </row>
    <row r="9" spans="2:35" ht="24.75" customHeight="1">
      <c r="B9" s="56"/>
      <c r="C9" s="16" t="s">
        <v>15</v>
      </c>
      <c r="D9" s="11">
        <v>16</v>
      </c>
      <c r="E9" s="11">
        <v>10455</v>
      </c>
      <c r="F9" s="11">
        <v>1174</v>
      </c>
      <c r="G9" s="11">
        <v>18</v>
      </c>
      <c r="H9" s="11">
        <v>18514</v>
      </c>
      <c r="I9" s="11">
        <v>1413</v>
      </c>
      <c r="J9" s="11">
        <v>26</v>
      </c>
      <c r="K9" s="11">
        <v>49479</v>
      </c>
      <c r="L9" s="11">
        <v>1172</v>
      </c>
      <c r="M9" s="11">
        <v>19</v>
      </c>
      <c r="N9" s="11">
        <v>53766</v>
      </c>
      <c r="O9" s="11">
        <v>1089</v>
      </c>
      <c r="P9" s="11">
        <v>31</v>
      </c>
      <c r="Q9" s="11">
        <v>33711</v>
      </c>
      <c r="R9" s="11">
        <v>1081</v>
      </c>
      <c r="S9" s="11">
        <v>143</v>
      </c>
      <c r="T9" s="11">
        <v>46662</v>
      </c>
      <c r="U9" s="11">
        <v>2451</v>
      </c>
      <c r="V9" s="11">
        <v>55</v>
      </c>
      <c r="W9" s="11">
        <v>42933</v>
      </c>
      <c r="X9" s="11">
        <v>4304</v>
      </c>
      <c r="Y9" s="11">
        <v>146</v>
      </c>
      <c r="Z9" s="11">
        <v>45327</v>
      </c>
      <c r="AA9" s="12">
        <v>3588</v>
      </c>
      <c r="AB9" s="11">
        <v>62</v>
      </c>
      <c r="AC9" s="11">
        <v>46749</v>
      </c>
      <c r="AD9" s="12">
        <v>3335</v>
      </c>
      <c r="AE9" s="11">
        <v>64</v>
      </c>
      <c r="AF9" s="11">
        <v>59344</v>
      </c>
      <c r="AG9" s="12">
        <v>5339</v>
      </c>
      <c r="AH9" s="2"/>
      <c r="AI9" s="2"/>
    </row>
    <row r="10" spans="2:35" ht="15" customHeight="1">
      <c r="B10" s="56"/>
      <c r="C10" s="16" t="s">
        <v>16</v>
      </c>
      <c r="D10" s="11"/>
      <c r="E10" s="11">
        <v>339</v>
      </c>
      <c r="F10" s="11">
        <v>413</v>
      </c>
      <c r="G10" s="11">
        <v>1</v>
      </c>
      <c r="H10" s="11">
        <v>775</v>
      </c>
      <c r="I10" s="11">
        <v>304</v>
      </c>
      <c r="J10" s="11">
        <v>1</v>
      </c>
      <c r="K10" s="11">
        <v>260</v>
      </c>
      <c r="L10" s="11">
        <v>212</v>
      </c>
      <c r="M10" s="11"/>
      <c r="N10" s="11">
        <v>242</v>
      </c>
      <c r="O10" s="11">
        <v>227</v>
      </c>
      <c r="P10" s="11">
        <v>3</v>
      </c>
      <c r="Q10" s="11">
        <v>265</v>
      </c>
      <c r="R10" s="11">
        <v>277</v>
      </c>
      <c r="S10" s="11"/>
      <c r="T10" s="11">
        <v>233</v>
      </c>
      <c r="U10" s="11">
        <v>220</v>
      </c>
      <c r="V10" s="11"/>
      <c r="W10" s="11">
        <v>235</v>
      </c>
      <c r="X10" s="11">
        <v>262</v>
      </c>
      <c r="Y10" s="11">
        <v>6</v>
      </c>
      <c r="Z10" s="11">
        <v>418</v>
      </c>
      <c r="AA10" s="12">
        <v>372</v>
      </c>
      <c r="AB10" s="11"/>
      <c r="AC10" s="11">
        <v>485</v>
      </c>
      <c r="AD10" s="12">
        <v>373</v>
      </c>
      <c r="AE10" s="11">
        <v>1</v>
      </c>
      <c r="AF10" s="11">
        <v>440</v>
      </c>
      <c r="AG10" s="12">
        <v>325</v>
      </c>
      <c r="AH10" s="2"/>
      <c r="AI10" s="2"/>
    </row>
    <row r="11" spans="2:35" ht="25.5">
      <c r="B11" s="56"/>
      <c r="C11" s="16" t="s">
        <v>17</v>
      </c>
      <c r="D11" s="11">
        <v>41</v>
      </c>
      <c r="E11" s="11">
        <v>21203</v>
      </c>
      <c r="F11" s="11">
        <v>3897</v>
      </c>
      <c r="G11" s="11">
        <v>2</v>
      </c>
      <c r="H11" s="11">
        <v>32763</v>
      </c>
      <c r="I11" s="11">
        <v>1428</v>
      </c>
      <c r="J11" s="11">
        <v>2</v>
      </c>
      <c r="K11" s="11">
        <v>32491</v>
      </c>
      <c r="L11" s="11">
        <v>94</v>
      </c>
      <c r="M11" s="11">
        <v>1</v>
      </c>
      <c r="N11" s="11">
        <v>42637</v>
      </c>
      <c r="O11" s="11">
        <v>321</v>
      </c>
      <c r="P11" s="11">
        <v>2</v>
      </c>
      <c r="Q11" s="11">
        <v>25417</v>
      </c>
      <c r="R11" s="11">
        <v>1363</v>
      </c>
      <c r="S11" s="11">
        <v>101</v>
      </c>
      <c r="T11" s="11">
        <v>29882</v>
      </c>
      <c r="U11" s="11">
        <v>1415</v>
      </c>
      <c r="V11" s="11">
        <v>18</v>
      </c>
      <c r="W11" s="11">
        <v>20759</v>
      </c>
      <c r="X11" s="11">
        <v>241</v>
      </c>
      <c r="Y11" s="11">
        <v>8</v>
      </c>
      <c r="Z11" s="11">
        <v>13323</v>
      </c>
      <c r="AA11" s="12">
        <v>534</v>
      </c>
      <c r="AB11" s="11"/>
      <c r="AC11" s="11">
        <v>9714</v>
      </c>
      <c r="AD11" s="12">
        <v>592</v>
      </c>
      <c r="AE11" s="11">
        <v>28</v>
      </c>
      <c r="AF11" s="11">
        <v>3526</v>
      </c>
      <c r="AG11" s="12">
        <v>695</v>
      </c>
      <c r="AH11" s="2"/>
      <c r="AI11" s="2"/>
    </row>
    <row r="12" spans="2:33" ht="51">
      <c r="B12" s="56"/>
      <c r="C12" s="16" t="s">
        <v>18</v>
      </c>
      <c r="D12" s="11">
        <v>1</v>
      </c>
      <c r="E12" s="11">
        <v>727</v>
      </c>
      <c r="F12" s="11">
        <v>327</v>
      </c>
      <c r="G12" s="11">
        <v>1</v>
      </c>
      <c r="H12" s="11">
        <v>643</v>
      </c>
      <c r="I12" s="11">
        <v>297</v>
      </c>
      <c r="J12" s="11"/>
      <c r="K12" s="11">
        <v>797</v>
      </c>
      <c r="L12" s="11">
        <v>331</v>
      </c>
      <c r="M12" s="11"/>
      <c r="N12" s="11">
        <v>784</v>
      </c>
      <c r="O12" s="11">
        <v>285</v>
      </c>
      <c r="P12" s="11"/>
      <c r="Q12" s="11">
        <v>634</v>
      </c>
      <c r="R12" s="11">
        <v>259</v>
      </c>
      <c r="S12" s="11">
        <v>1</v>
      </c>
      <c r="T12" s="11">
        <v>537</v>
      </c>
      <c r="U12" s="11">
        <v>190</v>
      </c>
      <c r="V12" s="11"/>
      <c r="W12" s="11">
        <v>466</v>
      </c>
      <c r="X12" s="11">
        <v>143</v>
      </c>
      <c r="Y12" s="11"/>
      <c r="Z12" s="11">
        <v>267</v>
      </c>
      <c r="AA12" s="12">
        <v>81</v>
      </c>
      <c r="AB12" s="11"/>
      <c r="AC12" s="11">
        <v>281</v>
      </c>
      <c r="AD12" s="12">
        <v>62</v>
      </c>
      <c r="AE12" s="11">
        <v>1</v>
      </c>
      <c r="AF12" s="11">
        <v>336</v>
      </c>
      <c r="AG12" s="12">
        <v>122</v>
      </c>
    </row>
    <row r="13" spans="2:33" ht="25.5">
      <c r="B13" s="56"/>
      <c r="C13" s="16" t="s">
        <v>19</v>
      </c>
      <c r="D13" s="11"/>
      <c r="E13" s="11">
        <v>178</v>
      </c>
      <c r="F13" s="11">
        <v>25</v>
      </c>
      <c r="G13" s="11">
        <v>53</v>
      </c>
      <c r="H13" s="11">
        <v>158</v>
      </c>
      <c r="I13" s="11">
        <v>14</v>
      </c>
      <c r="J13" s="11"/>
      <c r="K13" s="11">
        <v>156</v>
      </c>
      <c r="L13" s="11">
        <v>23</v>
      </c>
      <c r="M13" s="11"/>
      <c r="N13" s="11">
        <v>114</v>
      </c>
      <c r="O13" s="11">
        <v>7</v>
      </c>
      <c r="P13" s="11"/>
      <c r="Q13" s="11">
        <v>91</v>
      </c>
      <c r="R13" s="11">
        <v>3</v>
      </c>
      <c r="S13" s="11"/>
      <c r="T13" s="11">
        <v>103</v>
      </c>
      <c r="U13" s="11">
        <v>7</v>
      </c>
      <c r="V13" s="11"/>
      <c r="W13" s="11">
        <v>75</v>
      </c>
      <c r="X13" s="11">
        <v>8</v>
      </c>
      <c r="Y13" s="11"/>
      <c r="Z13" s="11">
        <v>84</v>
      </c>
      <c r="AA13" s="12">
        <v>5</v>
      </c>
      <c r="AB13" s="11"/>
      <c r="AC13" s="11">
        <v>80</v>
      </c>
      <c r="AD13" s="12">
        <v>8</v>
      </c>
      <c r="AE13" s="11"/>
      <c r="AF13" s="11">
        <v>123</v>
      </c>
      <c r="AG13" s="12">
        <v>8</v>
      </c>
    </row>
    <row r="14" spans="2:35" ht="38.25">
      <c r="B14" s="56"/>
      <c r="C14" s="16" t="s">
        <v>20</v>
      </c>
      <c r="D14" s="11">
        <v>21</v>
      </c>
      <c r="E14" s="11">
        <v>10225</v>
      </c>
      <c r="F14" s="11">
        <v>1775</v>
      </c>
      <c r="G14" s="11">
        <v>17</v>
      </c>
      <c r="H14" s="11">
        <v>7739</v>
      </c>
      <c r="I14" s="11">
        <v>1411</v>
      </c>
      <c r="J14" s="11">
        <v>26</v>
      </c>
      <c r="K14" s="11">
        <v>8499</v>
      </c>
      <c r="L14" s="11">
        <v>1328</v>
      </c>
      <c r="M14" s="11">
        <v>33</v>
      </c>
      <c r="N14" s="11">
        <v>8449</v>
      </c>
      <c r="O14" s="11">
        <v>1259</v>
      </c>
      <c r="P14" s="11">
        <v>97</v>
      </c>
      <c r="Q14" s="11">
        <v>11525</v>
      </c>
      <c r="R14" s="11">
        <v>1440</v>
      </c>
      <c r="S14" s="11">
        <v>21</v>
      </c>
      <c r="T14" s="11">
        <v>7885</v>
      </c>
      <c r="U14" s="11">
        <v>1062</v>
      </c>
      <c r="V14" s="11">
        <v>18</v>
      </c>
      <c r="W14" s="11">
        <v>9241</v>
      </c>
      <c r="X14" s="11">
        <v>1148</v>
      </c>
      <c r="Y14" s="11">
        <v>5</v>
      </c>
      <c r="Z14" s="11">
        <v>5684</v>
      </c>
      <c r="AA14" s="12">
        <v>631</v>
      </c>
      <c r="AB14" s="11"/>
      <c r="AC14" s="11">
        <v>6383</v>
      </c>
      <c r="AD14" s="12">
        <v>796</v>
      </c>
      <c r="AE14" s="11">
        <v>5</v>
      </c>
      <c r="AF14" s="11">
        <v>6822</v>
      </c>
      <c r="AG14" s="12">
        <v>781</v>
      </c>
      <c r="AH14" s="2"/>
      <c r="AI14" s="2"/>
    </row>
    <row r="15" spans="2:35" ht="38.25">
      <c r="B15" s="56"/>
      <c r="C15" s="16" t="s">
        <v>21</v>
      </c>
      <c r="D15" s="11"/>
      <c r="E15" s="11">
        <v>505</v>
      </c>
      <c r="F15" s="11">
        <v>62</v>
      </c>
      <c r="G15" s="11">
        <v>1</v>
      </c>
      <c r="H15" s="11">
        <v>293</v>
      </c>
      <c r="I15" s="11">
        <v>37</v>
      </c>
      <c r="J15" s="11">
        <v>1</v>
      </c>
      <c r="K15" s="11">
        <v>288</v>
      </c>
      <c r="L15" s="11">
        <v>35</v>
      </c>
      <c r="M15" s="11"/>
      <c r="N15" s="11">
        <v>106</v>
      </c>
      <c r="O15" s="11">
        <v>15</v>
      </c>
      <c r="P15" s="11"/>
      <c r="Q15" s="11">
        <v>188</v>
      </c>
      <c r="R15" s="11">
        <v>7</v>
      </c>
      <c r="S15" s="11"/>
      <c r="T15" s="11">
        <v>188</v>
      </c>
      <c r="U15" s="11">
        <v>5</v>
      </c>
      <c r="V15" s="11"/>
      <c r="W15" s="11">
        <v>160</v>
      </c>
      <c r="X15" s="11">
        <v>10</v>
      </c>
      <c r="Y15" s="11">
        <v>1</v>
      </c>
      <c r="Z15" s="11">
        <v>120</v>
      </c>
      <c r="AA15" s="12">
        <v>9</v>
      </c>
      <c r="AB15" s="11"/>
      <c r="AC15" s="11">
        <v>116</v>
      </c>
      <c r="AD15" s="12">
        <v>7</v>
      </c>
      <c r="AE15" s="11">
        <v>2</v>
      </c>
      <c r="AF15" s="11">
        <v>110</v>
      </c>
      <c r="AG15" s="12">
        <v>8</v>
      </c>
      <c r="AH15" s="2"/>
      <c r="AI15" s="2"/>
    </row>
    <row r="16" spans="2:33" ht="16.5" customHeight="1">
      <c r="B16" s="56"/>
      <c r="C16" s="16" t="s">
        <v>22</v>
      </c>
      <c r="D16" s="11">
        <v>3</v>
      </c>
      <c r="E16" s="11">
        <v>3106</v>
      </c>
      <c r="F16" s="11">
        <v>875</v>
      </c>
      <c r="G16" s="11">
        <v>2</v>
      </c>
      <c r="H16" s="11">
        <v>2551</v>
      </c>
      <c r="I16" s="11">
        <v>1076</v>
      </c>
      <c r="J16" s="11"/>
      <c r="K16" s="11">
        <v>2537</v>
      </c>
      <c r="L16" s="11">
        <v>1415</v>
      </c>
      <c r="M16" s="11">
        <v>1</v>
      </c>
      <c r="N16" s="11">
        <v>3126</v>
      </c>
      <c r="O16" s="11">
        <v>1123</v>
      </c>
      <c r="P16" s="11">
        <v>1</v>
      </c>
      <c r="Q16" s="11">
        <v>3043</v>
      </c>
      <c r="R16" s="11">
        <v>941</v>
      </c>
      <c r="S16" s="11">
        <v>2</v>
      </c>
      <c r="T16" s="11">
        <v>1988</v>
      </c>
      <c r="U16" s="11">
        <v>824</v>
      </c>
      <c r="V16" s="11">
        <v>1</v>
      </c>
      <c r="W16" s="11">
        <v>1779</v>
      </c>
      <c r="X16" s="11">
        <v>496</v>
      </c>
      <c r="Y16" s="11">
        <v>2</v>
      </c>
      <c r="Z16" s="11">
        <v>1050</v>
      </c>
      <c r="AA16" s="12">
        <v>382</v>
      </c>
      <c r="AB16" s="11"/>
      <c r="AC16" s="11">
        <v>853</v>
      </c>
      <c r="AD16" s="12">
        <v>253</v>
      </c>
      <c r="AE16" s="11">
        <v>4</v>
      </c>
      <c r="AF16" s="11">
        <v>860</v>
      </c>
      <c r="AG16" s="12">
        <v>187</v>
      </c>
    </row>
    <row r="17" spans="2:35" ht="15">
      <c r="B17" s="56"/>
      <c r="C17" s="16" t="s">
        <v>23</v>
      </c>
      <c r="D17" s="11">
        <v>1</v>
      </c>
      <c r="E17" s="11">
        <v>415</v>
      </c>
      <c r="F17" s="11">
        <v>239</v>
      </c>
      <c r="G17" s="11"/>
      <c r="H17" s="11">
        <v>339</v>
      </c>
      <c r="I17" s="11">
        <v>247</v>
      </c>
      <c r="J17" s="11">
        <v>1</v>
      </c>
      <c r="K17" s="11">
        <v>244</v>
      </c>
      <c r="L17" s="11">
        <v>208</v>
      </c>
      <c r="M17" s="11"/>
      <c r="N17" s="11">
        <v>267</v>
      </c>
      <c r="O17" s="11">
        <v>208</v>
      </c>
      <c r="P17" s="11"/>
      <c r="Q17" s="11">
        <v>406</v>
      </c>
      <c r="R17" s="11">
        <v>156</v>
      </c>
      <c r="S17" s="11">
        <v>1</v>
      </c>
      <c r="T17" s="11">
        <v>776</v>
      </c>
      <c r="U17" s="11">
        <v>159</v>
      </c>
      <c r="V17" s="11">
        <v>3</v>
      </c>
      <c r="W17" s="11">
        <v>1155</v>
      </c>
      <c r="X17" s="11">
        <v>140</v>
      </c>
      <c r="Y17" s="11"/>
      <c r="Z17" s="11">
        <v>1055</v>
      </c>
      <c r="AA17" s="12">
        <v>169</v>
      </c>
      <c r="AB17" s="11"/>
      <c r="AC17" s="11">
        <v>1449</v>
      </c>
      <c r="AD17" s="12">
        <v>223</v>
      </c>
      <c r="AE17" s="11">
        <v>4</v>
      </c>
      <c r="AF17" s="11">
        <v>2188</v>
      </c>
      <c r="AG17" s="12">
        <v>354</v>
      </c>
      <c r="AH17" s="2"/>
      <c r="AI17" s="2"/>
    </row>
    <row r="18" spans="2:33" ht="15">
      <c r="B18" s="56"/>
      <c r="C18" s="16" t="s">
        <v>24</v>
      </c>
      <c r="D18" s="11"/>
      <c r="E18" s="11">
        <v>67</v>
      </c>
      <c r="F18" s="11">
        <v>53</v>
      </c>
      <c r="G18" s="11"/>
      <c r="H18" s="11">
        <v>30</v>
      </c>
      <c r="I18" s="11">
        <v>18</v>
      </c>
      <c r="J18" s="11"/>
      <c r="K18" s="11">
        <v>7</v>
      </c>
      <c r="L18" s="11">
        <v>5</v>
      </c>
      <c r="M18" s="11"/>
      <c r="N18" s="11">
        <v>18</v>
      </c>
      <c r="O18" s="11">
        <v>6</v>
      </c>
      <c r="P18" s="11"/>
      <c r="Q18" s="11">
        <v>32</v>
      </c>
      <c r="R18" s="11">
        <v>10</v>
      </c>
      <c r="S18" s="11">
        <v>2</v>
      </c>
      <c r="T18" s="11">
        <v>55</v>
      </c>
      <c r="U18" s="11">
        <v>6</v>
      </c>
      <c r="V18" s="11"/>
      <c r="W18" s="11">
        <v>148</v>
      </c>
      <c r="X18" s="11">
        <v>17</v>
      </c>
      <c r="Y18" s="11">
        <v>7</v>
      </c>
      <c r="Z18" s="11">
        <v>237</v>
      </c>
      <c r="AA18" s="12">
        <v>152</v>
      </c>
      <c r="AB18" s="11"/>
      <c r="AC18" s="11">
        <v>119</v>
      </c>
      <c r="AD18" s="12">
        <v>34</v>
      </c>
      <c r="AE18" s="11"/>
      <c r="AF18" s="11">
        <v>246</v>
      </c>
      <c r="AG18" s="12">
        <v>58</v>
      </c>
    </row>
    <row r="19" spans="2:33" ht="25.5">
      <c r="B19" s="56"/>
      <c r="C19" s="16" t="s">
        <v>25</v>
      </c>
      <c r="D19" s="11">
        <v>1</v>
      </c>
      <c r="E19" s="11">
        <v>373</v>
      </c>
      <c r="F19" s="11">
        <v>135</v>
      </c>
      <c r="G19" s="11"/>
      <c r="H19" s="11">
        <v>375</v>
      </c>
      <c r="I19" s="11">
        <v>112</v>
      </c>
      <c r="J19" s="11"/>
      <c r="K19" s="11">
        <v>357</v>
      </c>
      <c r="L19" s="11">
        <v>194</v>
      </c>
      <c r="M19" s="11"/>
      <c r="N19" s="11">
        <v>278</v>
      </c>
      <c r="O19" s="11">
        <v>165</v>
      </c>
      <c r="P19" s="11"/>
      <c r="Q19" s="11">
        <v>430</v>
      </c>
      <c r="R19" s="11">
        <v>204</v>
      </c>
      <c r="S19" s="11">
        <v>10</v>
      </c>
      <c r="T19" s="11">
        <v>747</v>
      </c>
      <c r="U19" s="11">
        <v>389</v>
      </c>
      <c r="V19" s="11">
        <v>3</v>
      </c>
      <c r="W19" s="11">
        <v>599</v>
      </c>
      <c r="X19" s="11">
        <v>434</v>
      </c>
      <c r="Y19" s="11">
        <v>1</v>
      </c>
      <c r="Z19" s="11">
        <v>272</v>
      </c>
      <c r="AA19" s="12">
        <v>107</v>
      </c>
      <c r="AB19" s="11"/>
      <c r="AC19" s="11">
        <v>509</v>
      </c>
      <c r="AD19" s="12">
        <v>323</v>
      </c>
      <c r="AE19" s="11">
        <v>1</v>
      </c>
      <c r="AF19" s="11">
        <v>453</v>
      </c>
      <c r="AG19" s="12">
        <v>312</v>
      </c>
    </row>
    <row r="20" spans="2:37" ht="15">
      <c r="B20" s="57"/>
      <c r="C20" s="16" t="s">
        <v>26</v>
      </c>
      <c r="D20" s="11">
        <v>2</v>
      </c>
      <c r="E20" s="11">
        <v>73</v>
      </c>
      <c r="F20" s="11">
        <v>46</v>
      </c>
      <c r="G20" s="11"/>
      <c r="H20" s="11">
        <v>57</v>
      </c>
      <c r="I20" s="11">
        <v>51</v>
      </c>
      <c r="J20" s="11"/>
      <c r="K20" s="11">
        <v>32</v>
      </c>
      <c r="L20" s="11">
        <v>15</v>
      </c>
      <c r="M20" s="11"/>
      <c r="N20" s="11">
        <v>19</v>
      </c>
      <c r="O20" s="11">
        <v>25</v>
      </c>
      <c r="P20" s="11"/>
      <c r="Q20" s="11">
        <v>12</v>
      </c>
      <c r="R20" s="11">
        <v>12</v>
      </c>
      <c r="S20" s="11"/>
      <c r="T20" s="11">
        <v>33</v>
      </c>
      <c r="U20" s="11">
        <v>20</v>
      </c>
      <c r="V20" s="11"/>
      <c r="W20" s="11">
        <v>25</v>
      </c>
      <c r="X20" s="11">
        <v>26</v>
      </c>
      <c r="Y20" s="11"/>
      <c r="Z20" s="11">
        <v>25</v>
      </c>
      <c r="AA20" s="12">
        <v>12</v>
      </c>
      <c r="AB20" s="11"/>
      <c r="AC20" s="11">
        <v>28</v>
      </c>
      <c r="AD20" s="12">
        <v>13</v>
      </c>
      <c r="AE20" s="11"/>
      <c r="AF20" s="11">
        <v>40</v>
      </c>
      <c r="AG20" s="12">
        <v>14</v>
      </c>
      <c r="AH20" s="2"/>
      <c r="AI20" s="2"/>
      <c r="AJ20" s="1"/>
      <c r="AK20" s="1"/>
    </row>
    <row r="21" spans="2:33" s="1" customFormat="1" ht="15">
      <c r="B21" s="13"/>
      <c r="C21" s="14"/>
      <c r="D21" s="29">
        <f>SUM(D6:D20)</f>
        <v>104</v>
      </c>
      <c r="E21" s="29">
        <f aca="true" t="shared" si="0" ref="E21:AG21">SUM(E6:E20)</f>
        <v>54966</v>
      </c>
      <c r="F21" s="29">
        <f t="shared" si="0"/>
        <v>12871</v>
      </c>
      <c r="G21" s="29">
        <f t="shared" si="0"/>
        <v>107</v>
      </c>
      <c r="H21" s="29">
        <f t="shared" si="0"/>
        <v>75250</v>
      </c>
      <c r="I21" s="29">
        <f t="shared" si="0"/>
        <v>10825</v>
      </c>
      <c r="J21" s="29">
        <f t="shared" si="0"/>
        <v>73</v>
      </c>
      <c r="K21" s="29">
        <f t="shared" si="0"/>
        <v>106281</v>
      </c>
      <c r="L21" s="29">
        <f t="shared" si="0"/>
        <v>14264</v>
      </c>
      <c r="M21" s="29">
        <f t="shared" si="0"/>
        <v>71</v>
      </c>
      <c r="N21" s="29">
        <f t="shared" si="0"/>
        <v>119064</v>
      </c>
      <c r="O21" s="29">
        <f t="shared" si="0"/>
        <v>11857</v>
      </c>
      <c r="P21" s="29">
        <f t="shared" si="0"/>
        <v>165</v>
      </c>
      <c r="Q21" s="29">
        <f t="shared" si="0"/>
        <v>85631</v>
      </c>
      <c r="R21" s="29">
        <f t="shared" si="0"/>
        <v>14244</v>
      </c>
      <c r="S21" s="29">
        <f t="shared" si="0"/>
        <v>328</v>
      </c>
      <c r="T21" s="29">
        <f t="shared" si="0"/>
        <v>99314</v>
      </c>
      <c r="U21" s="29">
        <f t="shared" si="0"/>
        <v>17483</v>
      </c>
      <c r="V21" s="29">
        <f t="shared" si="0"/>
        <v>216</v>
      </c>
      <c r="W21" s="29">
        <f t="shared" si="0"/>
        <v>89465</v>
      </c>
      <c r="X21" s="29">
        <f t="shared" si="0"/>
        <v>18004</v>
      </c>
      <c r="Y21" s="29">
        <f t="shared" si="0"/>
        <v>1121</v>
      </c>
      <c r="Z21" s="29">
        <f t="shared" si="0"/>
        <v>91766</v>
      </c>
      <c r="AA21" s="29">
        <f t="shared" si="0"/>
        <v>25851</v>
      </c>
      <c r="AB21" s="29">
        <f t="shared" si="0"/>
        <v>775</v>
      </c>
      <c r="AC21" s="29">
        <f t="shared" si="0"/>
        <v>95733</v>
      </c>
      <c r="AD21" s="29">
        <f t="shared" si="0"/>
        <v>29063</v>
      </c>
      <c r="AE21" s="29">
        <f t="shared" si="0"/>
        <v>453</v>
      </c>
      <c r="AF21" s="29">
        <f t="shared" si="0"/>
        <v>100337</v>
      </c>
      <c r="AG21" s="29">
        <f t="shared" si="0"/>
        <v>23715</v>
      </c>
    </row>
    <row r="22" spans="2:33" s="1" customFormat="1" ht="15">
      <c r="B22" s="13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8"/>
      <c r="AA22" s="28"/>
      <c r="AB22" s="15"/>
      <c r="AC22" s="15"/>
      <c r="AD22" s="15"/>
      <c r="AE22" s="15"/>
      <c r="AF22" s="15"/>
      <c r="AG22" s="15"/>
    </row>
    <row r="23" spans="2:33" s="1" customFormat="1" ht="15">
      <c r="B23" s="42" t="s">
        <v>28</v>
      </c>
      <c r="C23" s="43"/>
      <c r="D23" s="34">
        <v>2019</v>
      </c>
      <c r="E23" s="34"/>
      <c r="F23" s="34"/>
      <c r="G23" s="5"/>
      <c r="H23" s="51" t="s">
        <v>28</v>
      </c>
      <c r="I23" s="51"/>
      <c r="J23" s="51"/>
      <c r="K23" s="53">
        <v>2019</v>
      </c>
      <c r="L23" s="51"/>
      <c r="M23" s="51"/>
      <c r="N23" s="5"/>
      <c r="O23" s="51" t="s">
        <v>28</v>
      </c>
      <c r="P23" s="52"/>
      <c r="Q23" s="53">
        <v>2019</v>
      </c>
      <c r="R23" s="51"/>
      <c r="S23" s="51"/>
      <c r="T23" s="13"/>
      <c r="U23" s="13"/>
      <c r="V23" s="13"/>
      <c r="W23" s="13"/>
      <c r="X23" s="13"/>
      <c r="Y23" s="13"/>
      <c r="Z23" s="27"/>
      <c r="AA23" s="27"/>
      <c r="AB23" s="15"/>
      <c r="AC23" s="15"/>
      <c r="AD23" s="15"/>
      <c r="AE23" s="15"/>
      <c r="AF23" s="15"/>
      <c r="AG23" s="15"/>
    </row>
    <row r="24" spans="2:33" s="1" customFormat="1" ht="22.5" customHeight="1">
      <c r="B24" s="7" t="s">
        <v>6</v>
      </c>
      <c r="C24" s="8" t="s">
        <v>33</v>
      </c>
      <c r="D24" s="8" t="s">
        <v>34</v>
      </c>
      <c r="E24" s="8" t="s">
        <v>9</v>
      </c>
      <c r="F24" s="8" t="s">
        <v>10</v>
      </c>
      <c r="G24" s="5"/>
      <c r="H24" s="58" t="s">
        <v>35</v>
      </c>
      <c r="I24" s="58"/>
      <c r="J24" s="59"/>
      <c r="K24" s="8" t="s">
        <v>34</v>
      </c>
      <c r="L24" s="8" t="s">
        <v>9</v>
      </c>
      <c r="M24" s="8" t="s">
        <v>10</v>
      </c>
      <c r="N24" s="5"/>
      <c r="O24" s="54" t="s">
        <v>36</v>
      </c>
      <c r="P24" s="55"/>
      <c r="Q24" s="8" t="s">
        <v>209</v>
      </c>
      <c r="R24" s="8" t="s">
        <v>37</v>
      </c>
      <c r="S24" s="8" t="s">
        <v>38</v>
      </c>
      <c r="T24" s="13"/>
      <c r="U24" s="13"/>
      <c r="V24" s="13"/>
      <c r="W24" s="13"/>
      <c r="X24" s="13"/>
      <c r="Y24" s="13"/>
      <c r="Z24" s="27"/>
      <c r="AA24" s="27"/>
      <c r="AB24" s="15"/>
      <c r="AC24" s="15"/>
      <c r="AD24" s="15"/>
      <c r="AE24" s="15"/>
      <c r="AF24" s="15"/>
      <c r="AG24" s="15"/>
    </row>
    <row r="25" spans="2:33" s="1" customFormat="1" ht="15" customHeight="1">
      <c r="B25" s="60" t="s">
        <v>11</v>
      </c>
      <c r="C25" s="16" t="s">
        <v>39</v>
      </c>
      <c r="D25" s="10">
        <v>1</v>
      </c>
      <c r="E25" s="10">
        <v>260</v>
      </c>
      <c r="F25" s="10">
        <v>173</v>
      </c>
      <c r="G25" s="5"/>
      <c r="H25" s="49" t="s">
        <v>40</v>
      </c>
      <c r="I25" s="49"/>
      <c r="J25" s="50"/>
      <c r="K25" s="10">
        <v>1</v>
      </c>
      <c r="L25" s="10">
        <v>815</v>
      </c>
      <c r="M25" s="10">
        <v>184</v>
      </c>
      <c r="N25" s="5"/>
      <c r="O25" s="47" t="s">
        <v>133</v>
      </c>
      <c r="P25" s="48"/>
      <c r="Q25" s="10">
        <v>50</v>
      </c>
      <c r="R25" s="10">
        <v>7375</v>
      </c>
      <c r="S25" s="10">
        <v>1985</v>
      </c>
      <c r="T25" s="13"/>
      <c r="U25" s="13"/>
      <c r="V25" s="13"/>
      <c r="W25" s="13"/>
      <c r="X25" s="13"/>
      <c r="Y25" s="13"/>
      <c r="Z25" s="27"/>
      <c r="AA25" s="27"/>
      <c r="AB25" s="15"/>
      <c r="AC25" s="15"/>
      <c r="AD25" s="15"/>
      <c r="AE25" s="15"/>
      <c r="AF25" s="15"/>
      <c r="AG25" s="15"/>
    </row>
    <row r="26" spans="2:33" s="1" customFormat="1" ht="15" customHeight="1">
      <c r="B26" s="60"/>
      <c r="C26" s="16" t="s">
        <v>41</v>
      </c>
      <c r="D26" s="10">
        <v>0</v>
      </c>
      <c r="E26" s="10">
        <v>660</v>
      </c>
      <c r="F26" s="10">
        <v>285</v>
      </c>
      <c r="G26" s="5"/>
      <c r="H26" s="49" t="s">
        <v>42</v>
      </c>
      <c r="I26" s="49"/>
      <c r="J26" s="50"/>
      <c r="K26" s="10">
        <v>1</v>
      </c>
      <c r="L26" s="10">
        <v>894</v>
      </c>
      <c r="M26" s="10">
        <v>316</v>
      </c>
      <c r="N26" s="5"/>
      <c r="O26" s="47" t="s">
        <v>47</v>
      </c>
      <c r="P26" s="48"/>
      <c r="Q26" s="10">
        <v>78</v>
      </c>
      <c r="R26" s="10">
        <v>20381</v>
      </c>
      <c r="S26" s="10">
        <v>4514</v>
      </c>
      <c r="T26" s="13"/>
      <c r="U26" s="13"/>
      <c r="V26" s="13"/>
      <c r="W26" s="13"/>
      <c r="X26" s="13"/>
      <c r="Y26" s="13"/>
      <c r="Z26" s="27"/>
      <c r="AA26" s="27"/>
      <c r="AB26" s="15"/>
      <c r="AC26" s="15"/>
      <c r="AD26" s="15"/>
      <c r="AE26" s="15"/>
      <c r="AF26" s="15"/>
      <c r="AG26" s="15"/>
    </row>
    <row r="27" spans="2:33" s="1" customFormat="1" ht="15" customHeight="1">
      <c r="B27" s="60"/>
      <c r="C27" s="16" t="s">
        <v>43</v>
      </c>
      <c r="D27" s="10">
        <v>1</v>
      </c>
      <c r="E27" s="10">
        <v>690</v>
      </c>
      <c r="F27" s="10">
        <v>429</v>
      </c>
      <c r="G27" s="5"/>
      <c r="H27" s="49" t="s">
        <v>44</v>
      </c>
      <c r="I27" s="49"/>
      <c r="J27" s="50"/>
      <c r="K27" s="10">
        <v>0</v>
      </c>
      <c r="L27" s="10">
        <v>41</v>
      </c>
      <c r="M27" s="10">
        <v>23</v>
      </c>
      <c r="N27" s="5"/>
      <c r="O27" s="47" t="s">
        <v>50</v>
      </c>
      <c r="P27" s="48"/>
      <c r="Q27" s="10">
        <v>143</v>
      </c>
      <c r="R27" s="10">
        <v>32117</v>
      </c>
      <c r="S27" s="10">
        <v>5733</v>
      </c>
      <c r="T27" s="13"/>
      <c r="U27" s="13"/>
      <c r="V27" s="13"/>
      <c r="W27" s="13"/>
      <c r="X27" s="13"/>
      <c r="Y27" s="13"/>
      <c r="Z27" s="27"/>
      <c r="AA27" s="27"/>
      <c r="AB27" s="15"/>
      <c r="AC27" s="15"/>
      <c r="AD27" s="15"/>
      <c r="AE27" s="15"/>
      <c r="AF27" s="15"/>
      <c r="AG27" s="15"/>
    </row>
    <row r="28" spans="2:33" s="1" customFormat="1" ht="15" customHeight="1">
      <c r="B28" s="60"/>
      <c r="C28" s="16" t="s">
        <v>45</v>
      </c>
      <c r="D28" s="10">
        <v>0</v>
      </c>
      <c r="E28" s="10">
        <v>82</v>
      </c>
      <c r="F28" s="10">
        <v>63</v>
      </c>
      <c r="G28" s="5"/>
      <c r="H28" s="49" t="s">
        <v>46</v>
      </c>
      <c r="I28" s="49"/>
      <c r="J28" s="50"/>
      <c r="K28" s="10">
        <v>1</v>
      </c>
      <c r="L28" s="10">
        <v>255</v>
      </c>
      <c r="M28" s="10">
        <v>46</v>
      </c>
      <c r="N28" s="5"/>
      <c r="O28" s="47" t="s">
        <v>53</v>
      </c>
      <c r="P28" s="48"/>
      <c r="Q28" s="10">
        <v>93</v>
      </c>
      <c r="R28" s="10">
        <v>24630</v>
      </c>
      <c r="S28" s="10">
        <v>5599</v>
      </c>
      <c r="T28" s="13"/>
      <c r="U28" s="13"/>
      <c r="V28" s="13"/>
      <c r="W28" s="13"/>
      <c r="X28" s="13"/>
      <c r="Y28" s="13"/>
      <c r="Z28" s="27"/>
      <c r="AA28" s="27"/>
      <c r="AB28" s="15"/>
      <c r="AC28" s="15"/>
      <c r="AD28" s="15"/>
      <c r="AE28" s="15"/>
      <c r="AF28" s="15"/>
      <c r="AG28" s="15"/>
    </row>
    <row r="29" spans="2:33" s="1" customFormat="1" ht="15" customHeight="1">
      <c r="B29" s="60"/>
      <c r="C29" s="16" t="s">
        <v>48</v>
      </c>
      <c r="D29" s="10">
        <v>0</v>
      </c>
      <c r="E29" s="10">
        <v>61</v>
      </c>
      <c r="F29" s="10">
        <v>16</v>
      </c>
      <c r="G29" s="5"/>
      <c r="H29" s="49" t="s">
        <v>49</v>
      </c>
      <c r="I29" s="49"/>
      <c r="J29" s="50"/>
      <c r="K29" s="10">
        <v>67</v>
      </c>
      <c r="L29" s="10">
        <v>4437</v>
      </c>
      <c r="M29" s="10">
        <v>1159</v>
      </c>
      <c r="N29" s="5"/>
      <c r="O29" s="47" t="s">
        <v>56</v>
      </c>
      <c r="P29" s="48"/>
      <c r="Q29" s="10">
        <v>48</v>
      </c>
      <c r="R29" s="10">
        <v>10254</v>
      </c>
      <c r="S29" s="10">
        <v>3492</v>
      </c>
      <c r="T29" s="13"/>
      <c r="U29" s="13"/>
      <c r="V29" s="13"/>
      <c r="W29" s="13"/>
      <c r="X29" s="13"/>
      <c r="Y29" s="13"/>
      <c r="Z29" s="27"/>
      <c r="AA29" s="27"/>
      <c r="AB29" s="15"/>
      <c r="AC29" s="15"/>
      <c r="AD29" s="15"/>
      <c r="AE29" s="15"/>
      <c r="AF29" s="15"/>
      <c r="AG29" s="15"/>
    </row>
    <row r="30" spans="2:33" s="1" customFormat="1" ht="15" customHeight="1">
      <c r="B30" s="60"/>
      <c r="C30" s="16" t="s">
        <v>51</v>
      </c>
      <c r="D30" s="10">
        <v>1</v>
      </c>
      <c r="E30" s="10">
        <v>4899</v>
      </c>
      <c r="F30" s="10">
        <v>484</v>
      </c>
      <c r="G30" s="5"/>
      <c r="H30" s="49" t="s">
        <v>52</v>
      </c>
      <c r="I30" s="49"/>
      <c r="J30" s="50"/>
      <c r="K30" s="10">
        <v>9</v>
      </c>
      <c r="L30" s="10">
        <v>2353</v>
      </c>
      <c r="M30" s="10">
        <v>875</v>
      </c>
      <c r="N30" s="5"/>
      <c r="O30" s="47" t="s">
        <v>59</v>
      </c>
      <c r="P30" s="48"/>
      <c r="Q30" s="10">
        <v>12</v>
      </c>
      <c r="R30" s="10">
        <v>2646</v>
      </c>
      <c r="S30" s="10">
        <v>1240</v>
      </c>
      <c r="T30" s="13"/>
      <c r="U30" s="13"/>
      <c r="V30" s="13"/>
      <c r="W30" s="13"/>
      <c r="X30" s="13"/>
      <c r="Y30" s="13"/>
      <c r="Z30" s="27"/>
      <c r="AA30" s="27"/>
      <c r="AB30" s="15"/>
      <c r="AC30" s="15"/>
      <c r="AD30" s="15"/>
      <c r="AE30" s="15"/>
      <c r="AF30" s="15"/>
      <c r="AG30" s="15"/>
    </row>
    <row r="31" spans="2:33" s="1" customFormat="1" ht="15" customHeight="1">
      <c r="B31" s="60"/>
      <c r="C31" s="16" t="s">
        <v>54</v>
      </c>
      <c r="D31" s="10">
        <v>15</v>
      </c>
      <c r="E31" s="10">
        <v>6242</v>
      </c>
      <c r="F31" s="10">
        <v>1302</v>
      </c>
      <c r="G31" s="5"/>
      <c r="H31" s="49" t="s">
        <v>55</v>
      </c>
      <c r="I31" s="49"/>
      <c r="J31" s="50"/>
      <c r="K31" s="10">
        <v>3</v>
      </c>
      <c r="L31" s="10">
        <v>1137</v>
      </c>
      <c r="M31" s="10">
        <v>574</v>
      </c>
      <c r="N31" s="5"/>
      <c r="O31" s="47" t="s">
        <v>62</v>
      </c>
      <c r="P31" s="48"/>
      <c r="Q31" s="10">
        <v>9</v>
      </c>
      <c r="R31" s="10">
        <v>597</v>
      </c>
      <c r="S31" s="10">
        <v>369</v>
      </c>
      <c r="T31" s="13"/>
      <c r="U31" s="13"/>
      <c r="V31" s="13"/>
      <c r="W31" s="13"/>
      <c r="X31" s="13"/>
      <c r="Y31" s="13"/>
      <c r="Z31" s="27"/>
      <c r="AA31" s="27"/>
      <c r="AB31" s="15"/>
      <c r="AC31" s="15"/>
      <c r="AD31" s="15"/>
      <c r="AE31" s="15"/>
      <c r="AF31" s="15"/>
      <c r="AG31" s="15"/>
    </row>
    <row r="32" spans="2:33" s="1" customFormat="1" ht="15" customHeight="1">
      <c r="B32" s="60"/>
      <c r="C32" s="16" t="s">
        <v>57</v>
      </c>
      <c r="D32" s="10">
        <v>1</v>
      </c>
      <c r="E32" s="10">
        <v>3078</v>
      </c>
      <c r="F32" s="10">
        <v>781</v>
      </c>
      <c r="G32" s="5"/>
      <c r="H32" s="49" t="s">
        <v>58</v>
      </c>
      <c r="I32" s="49"/>
      <c r="J32" s="50"/>
      <c r="K32" s="10">
        <v>5</v>
      </c>
      <c r="L32" s="10">
        <v>303</v>
      </c>
      <c r="M32" s="10">
        <v>115</v>
      </c>
      <c r="N32" s="5"/>
      <c r="O32" s="47" t="s">
        <v>65</v>
      </c>
      <c r="P32" s="48"/>
      <c r="Q32" s="10">
        <v>5</v>
      </c>
      <c r="R32" s="10">
        <v>191</v>
      </c>
      <c r="S32" s="10">
        <v>188</v>
      </c>
      <c r="T32" s="13"/>
      <c r="U32" s="13"/>
      <c r="V32" s="13"/>
      <c r="W32" s="13"/>
      <c r="X32" s="13"/>
      <c r="Y32" s="13"/>
      <c r="Z32" s="27"/>
      <c r="AA32" s="27"/>
      <c r="AB32" s="15"/>
      <c r="AC32" s="15"/>
      <c r="AD32" s="15"/>
      <c r="AE32" s="15"/>
      <c r="AF32" s="15"/>
      <c r="AG32" s="15"/>
    </row>
    <row r="33" spans="2:33" s="1" customFormat="1" ht="15" customHeight="1">
      <c r="B33" s="60"/>
      <c r="C33" s="16" t="s">
        <v>60</v>
      </c>
      <c r="D33" s="10">
        <v>4</v>
      </c>
      <c r="E33" s="10">
        <v>3085</v>
      </c>
      <c r="F33" s="10">
        <v>1347</v>
      </c>
      <c r="G33" s="5"/>
      <c r="H33" s="49" t="s">
        <v>61</v>
      </c>
      <c r="I33" s="49"/>
      <c r="J33" s="50"/>
      <c r="K33" s="10">
        <v>16</v>
      </c>
      <c r="L33" s="10">
        <v>2519</v>
      </c>
      <c r="M33" s="10">
        <v>1072</v>
      </c>
      <c r="N33" s="5"/>
      <c r="O33" s="47" t="s">
        <v>68</v>
      </c>
      <c r="P33" s="48"/>
      <c r="Q33" s="10">
        <v>15</v>
      </c>
      <c r="R33" s="10">
        <v>2146</v>
      </c>
      <c r="S33" s="10">
        <v>595</v>
      </c>
      <c r="T33" s="13"/>
      <c r="U33" s="13"/>
      <c r="V33" s="13"/>
      <c r="W33" s="13"/>
      <c r="X33" s="13"/>
      <c r="Y33" s="13"/>
      <c r="Z33" s="27"/>
      <c r="AA33" s="27"/>
      <c r="AB33" s="15"/>
      <c r="AC33" s="15"/>
      <c r="AD33" s="15"/>
      <c r="AE33" s="15"/>
      <c r="AF33" s="15"/>
      <c r="AG33" s="15"/>
    </row>
    <row r="34" spans="2:33" s="1" customFormat="1" ht="15" customHeight="1">
      <c r="B34" s="60"/>
      <c r="C34" s="16" t="s">
        <v>63</v>
      </c>
      <c r="D34" s="10">
        <v>3</v>
      </c>
      <c r="E34" s="10">
        <v>1833</v>
      </c>
      <c r="F34" s="10">
        <v>130</v>
      </c>
      <c r="G34" s="5"/>
      <c r="H34" s="49" t="s">
        <v>64</v>
      </c>
      <c r="I34" s="49"/>
      <c r="J34" s="50"/>
      <c r="K34" s="10">
        <v>8</v>
      </c>
      <c r="L34" s="10">
        <v>1292</v>
      </c>
      <c r="M34" s="10">
        <v>404</v>
      </c>
      <c r="N34" s="5"/>
      <c r="O34" s="17" t="s">
        <v>71</v>
      </c>
      <c r="P34" s="17"/>
      <c r="Q34" s="18">
        <f>SUM(Q25:Q33)</f>
        <v>453</v>
      </c>
      <c r="R34" s="18">
        <f>SUM(R25:R33)</f>
        <v>100337</v>
      </c>
      <c r="S34" s="18">
        <f>SUM(S25:S33)</f>
        <v>23715</v>
      </c>
      <c r="T34" s="13"/>
      <c r="U34" s="13"/>
      <c r="V34" s="6"/>
      <c r="W34" s="6"/>
      <c r="X34" s="6"/>
      <c r="Y34" s="6"/>
      <c r="Z34" s="27"/>
      <c r="AA34" s="27"/>
      <c r="AB34" s="15"/>
      <c r="AC34" s="15"/>
      <c r="AD34" s="15"/>
      <c r="AE34" s="15"/>
      <c r="AF34" s="15"/>
      <c r="AG34" s="15"/>
    </row>
    <row r="35" spans="2:33" s="1" customFormat="1" ht="15" customHeight="1">
      <c r="B35" s="60"/>
      <c r="C35" s="16" t="s">
        <v>66</v>
      </c>
      <c r="D35" s="10">
        <v>2</v>
      </c>
      <c r="E35" s="10">
        <v>560</v>
      </c>
      <c r="F35" s="10">
        <v>497</v>
      </c>
      <c r="G35" s="5"/>
      <c r="H35" s="49" t="s">
        <v>67</v>
      </c>
      <c r="I35" s="49"/>
      <c r="J35" s="50"/>
      <c r="K35" s="10">
        <v>14</v>
      </c>
      <c r="L35" s="10">
        <v>5425</v>
      </c>
      <c r="M35" s="10">
        <v>1194</v>
      </c>
      <c r="N35" s="5"/>
      <c r="O35" s="6"/>
      <c r="P35" s="6"/>
      <c r="Q35" s="6"/>
      <c r="R35" s="6"/>
      <c r="S35" s="6"/>
      <c r="T35" s="13"/>
      <c r="U35" s="13"/>
      <c r="V35" s="6"/>
      <c r="W35" s="6"/>
      <c r="X35" s="6"/>
      <c r="Y35" s="6"/>
      <c r="Z35" s="27"/>
      <c r="AA35" s="27"/>
      <c r="AB35" s="15"/>
      <c r="AC35" s="15"/>
      <c r="AD35" s="15"/>
      <c r="AE35" s="15"/>
      <c r="AF35" s="15"/>
      <c r="AG35" s="15"/>
    </row>
    <row r="36" spans="2:33" s="1" customFormat="1" ht="15">
      <c r="B36" s="60"/>
      <c r="C36" s="16" t="s">
        <v>69</v>
      </c>
      <c r="D36" s="10">
        <v>0</v>
      </c>
      <c r="E36" s="10">
        <v>498</v>
      </c>
      <c r="F36" s="10">
        <v>83</v>
      </c>
      <c r="G36" s="5"/>
      <c r="H36" s="49" t="s">
        <v>70</v>
      </c>
      <c r="I36" s="49"/>
      <c r="J36" s="50"/>
      <c r="K36" s="10">
        <v>29</v>
      </c>
      <c r="L36" s="10">
        <v>7305</v>
      </c>
      <c r="M36" s="10">
        <v>2833</v>
      </c>
      <c r="N36" s="5"/>
      <c r="O36" s="6"/>
      <c r="P36" s="6"/>
      <c r="Q36" s="6"/>
      <c r="R36" s="6"/>
      <c r="S36" s="6"/>
      <c r="T36" s="13"/>
      <c r="U36" s="13"/>
      <c r="V36" s="13"/>
      <c r="W36" s="13"/>
      <c r="X36" s="13"/>
      <c r="Y36" s="13"/>
      <c r="Z36" s="27"/>
      <c r="AA36" s="27"/>
      <c r="AB36" s="15"/>
      <c r="AC36" s="15"/>
      <c r="AD36" s="15"/>
      <c r="AE36" s="15"/>
      <c r="AF36" s="15"/>
      <c r="AG36" s="15"/>
    </row>
    <row r="37" spans="2:33" s="1" customFormat="1" ht="15">
      <c r="B37" s="60"/>
      <c r="C37" s="16" t="s">
        <v>72</v>
      </c>
      <c r="D37" s="10">
        <v>1</v>
      </c>
      <c r="E37" s="10">
        <v>1871</v>
      </c>
      <c r="F37" s="10">
        <v>373</v>
      </c>
      <c r="G37" s="5"/>
      <c r="H37" s="49" t="s">
        <v>73</v>
      </c>
      <c r="I37" s="49"/>
      <c r="J37" s="50"/>
      <c r="K37" s="10">
        <v>53</v>
      </c>
      <c r="L37" s="10">
        <v>2094</v>
      </c>
      <c r="M37" s="10">
        <v>387</v>
      </c>
      <c r="N37" s="5"/>
      <c r="O37" s="5"/>
      <c r="P37" s="5"/>
      <c r="Q37" s="5"/>
      <c r="R37" s="5"/>
      <c r="S37" s="5"/>
      <c r="T37" s="13"/>
      <c r="U37" s="13"/>
      <c r="V37" s="13"/>
      <c r="W37" s="13"/>
      <c r="X37" s="13"/>
      <c r="Y37" s="13"/>
      <c r="Z37" s="27"/>
      <c r="AA37" s="27"/>
      <c r="AB37" s="15"/>
      <c r="AC37" s="15"/>
      <c r="AD37" s="15"/>
      <c r="AE37" s="15"/>
      <c r="AF37" s="15"/>
      <c r="AG37" s="15"/>
    </row>
    <row r="38" spans="2:33" s="1" customFormat="1" ht="15">
      <c r="B38" s="60"/>
      <c r="C38" s="16" t="s">
        <v>74</v>
      </c>
      <c r="D38" s="10">
        <v>2</v>
      </c>
      <c r="E38" s="10">
        <v>774</v>
      </c>
      <c r="F38" s="10">
        <v>307</v>
      </c>
      <c r="G38" s="5"/>
      <c r="H38" s="49" t="s">
        <v>75</v>
      </c>
      <c r="I38" s="49"/>
      <c r="J38" s="50"/>
      <c r="K38" s="10">
        <v>16</v>
      </c>
      <c r="L38" s="10">
        <v>3449</v>
      </c>
      <c r="M38" s="10">
        <v>1198</v>
      </c>
      <c r="N38" s="5"/>
      <c r="O38" s="5"/>
      <c r="P38" s="5"/>
      <c r="Q38" s="5"/>
      <c r="R38" s="5"/>
      <c r="S38" s="5"/>
      <c r="T38" s="13"/>
      <c r="U38" s="13"/>
      <c r="V38" s="13"/>
      <c r="W38" s="13"/>
      <c r="X38" s="13"/>
      <c r="Y38" s="13"/>
      <c r="Z38" s="27"/>
      <c r="AA38" s="27"/>
      <c r="AB38" s="15"/>
      <c r="AC38" s="15"/>
      <c r="AD38" s="15"/>
      <c r="AE38" s="15"/>
      <c r="AF38" s="15"/>
      <c r="AG38" s="15"/>
    </row>
    <row r="39" spans="2:33" s="1" customFormat="1" ht="15" customHeight="1">
      <c r="B39" s="60"/>
      <c r="C39" s="16" t="s">
        <v>76</v>
      </c>
      <c r="D39" s="10">
        <v>0</v>
      </c>
      <c r="E39" s="10">
        <v>15472</v>
      </c>
      <c r="F39" s="10">
        <v>1529</v>
      </c>
      <c r="G39" s="5"/>
      <c r="H39" s="49" t="s">
        <v>77</v>
      </c>
      <c r="I39" s="49"/>
      <c r="J39" s="50"/>
      <c r="K39" s="10">
        <v>7</v>
      </c>
      <c r="L39" s="10">
        <v>3968</v>
      </c>
      <c r="M39" s="10">
        <v>917</v>
      </c>
      <c r="N39" s="5"/>
      <c r="O39" s="5"/>
      <c r="P39" s="5"/>
      <c r="Q39" s="5"/>
      <c r="R39" s="5"/>
      <c r="S39" s="5"/>
      <c r="T39" s="13"/>
      <c r="U39" s="13"/>
      <c r="V39" s="13"/>
      <c r="W39" s="13"/>
      <c r="X39" s="13"/>
      <c r="Y39" s="13"/>
      <c r="Z39" s="27"/>
      <c r="AA39" s="27"/>
      <c r="AB39" s="15"/>
      <c r="AC39" s="15"/>
      <c r="AD39" s="15"/>
      <c r="AE39" s="15"/>
      <c r="AF39" s="15"/>
      <c r="AG39" s="15"/>
    </row>
    <row r="40" spans="2:33" s="1" customFormat="1" ht="15" customHeight="1">
      <c r="B40" s="60"/>
      <c r="C40" s="16" t="s">
        <v>78</v>
      </c>
      <c r="D40" s="10">
        <v>3</v>
      </c>
      <c r="E40" s="10">
        <v>1496</v>
      </c>
      <c r="F40" s="10">
        <v>636</v>
      </c>
      <c r="G40" s="5"/>
      <c r="H40" s="49" t="s">
        <v>79</v>
      </c>
      <c r="I40" s="49"/>
      <c r="J40" s="50"/>
      <c r="K40" s="10">
        <v>27</v>
      </c>
      <c r="L40" s="10">
        <v>6072</v>
      </c>
      <c r="M40" s="10">
        <v>2075</v>
      </c>
      <c r="N40" s="5"/>
      <c r="O40" s="5"/>
      <c r="P40" s="5"/>
      <c r="Q40" s="5"/>
      <c r="R40" s="5"/>
      <c r="S40" s="5"/>
      <c r="T40" s="13"/>
      <c r="U40" s="13"/>
      <c r="V40" s="13"/>
      <c r="W40" s="13"/>
      <c r="X40" s="13"/>
      <c r="Y40" s="13"/>
      <c r="Z40" s="27"/>
      <c r="AA40" s="27"/>
      <c r="AB40" s="15"/>
      <c r="AC40" s="15"/>
      <c r="AD40" s="15"/>
      <c r="AE40" s="15"/>
      <c r="AF40" s="15"/>
      <c r="AG40" s="15"/>
    </row>
    <row r="41" spans="2:33" s="1" customFormat="1" ht="15">
      <c r="B41" s="60"/>
      <c r="C41" s="16" t="s">
        <v>80</v>
      </c>
      <c r="D41" s="10">
        <v>2</v>
      </c>
      <c r="E41" s="10">
        <v>380</v>
      </c>
      <c r="F41" s="10">
        <v>401</v>
      </c>
      <c r="G41" s="5"/>
      <c r="H41" s="49" t="s">
        <v>81</v>
      </c>
      <c r="I41" s="49"/>
      <c r="J41" s="50"/>
      <c r="K41" s="10">
        <v>16</v>
      </c>
      <c r="L41" s="10">
        <v>1214</v>
      </c>
      <c r="M41" s="10">
        <v>450</v>
      </c>
      <c r="N41" s="5"/>
      <c r="O41" s="5"/>
      <c r="P41" s="5"/>
      <c r="Q41" s="5"/>
      <c r="R41" s="5"/>
      <c r="S41" s="5"/>
      <c r="T41" s="13"/>
      <c r="U41" s="13"/>
      <c r="V41" s="13"/>
      <c r="W41" s="13"/>
      <c r="X41" s="13"/>
      <c r="Y41" s="13"/>
      <c r="Z41" s="27"/>
      <c r="AA41" s="27"/>
      <c r="AB41" s="15"/>
      <c r="AC41" s="15"/>
      <c r="AD41" s="15"/>
      <c r="AE41" s="15"/>
      <c r="AF41" s="15"/>
      <c r="AG41" s="15"/>
    </row>
    <row r="42" spans="2:33" s="1" customFormat="1" ht="15" customHeight="1">
      <c r="B42" s="60"/>
      <c r="C42" s="16" t="s">
        <v>82</v>
      </c>
      <c r="D42" s="10">
        <v>55</v>
      </c>
      <c r="E42" s="10">
        <v>1484</v>
      </c>
      <c r="F42" s="10">
        <v>672</v>
      </c>
      <c r="G42" s="5"/>
      <c r="H42" s="49" t="s">
        <v>83</v>
      </c>
      <c r="I42" s="49"/>
      <c r="J42" s="50"/>
      <c r="K42" s="10">
        <v>4</v>
      </c>
      <c r="L42" s="10">
        <v>151</v>
      </c>
      <c r="M42" s="10">
        <v>212</v>
      </c>
      <c r="N42" s="5"/>
      <c r="O42" s="5"/>
      <c r="P42" s="5"/>
      <c r="Q42" s="5"/>
      <c r="R42" s="5"/>
      <c r="S42" s="5"/>
      <c r="T42" s="13"/>
      <c r="U42" s="13"/>
      <c r="V42" s="13"/>
      <c r="W42" s="13"/>
      <c r="X42" s="13"/>
      <c r="Y42" s="13"/>
      <c r="Z42" s="27"/>
      <c r="AA42" s="27"/>
      <c r="AB42" s="15"/>
      <c r="AC42" s="15"/>
      <c r="AD42" s="15"/>
      <c r="AE42" s="15"/>
      <c r="AF42" s="15"/>
      <c r="AG42" s="15"/>
    </row>
    <row r="43" spans="2:33" s="1" customFormat="1" ht="15">
      <c r="B43" s="60"/>
      <c r="C43" s="16" t="s">
        <v>84</v>
      </c>
      <c r="D43" s="10">
        <v>0</v>
      </c>
      <c r="E43" s="10">
        <v>256</v>
      </c>
      <c r="F43" s="10">
        <v>87</v>
      </c>
      <c r="G43" s="5"/>
      <c r="H43" s="49" t="s">
        <v>85</v>
      </c>
      <c r="I43" s="49"/>
      <c r="J43" s="50"/>
      <c r="K43" s="10">
        <v>3</v>
      </c>
      <c r="L43" s="10">
        <v>809</v>
      </c>
      <c r="M43" s="10">
        <v>216</v>
      </c>
      <c r="N43" s="5"/>
      <c r="O43" s="5"/>
      <c r="P43" s="5"/>
      <c r="Q43" s="5"/>
      <c r="R43" s="5"/>
      <c r="S43" s="5"/>
      <c r="T43" s="13"/>
      <c r="U43" s="13"/>
      <c r="V43" s="13"/>
      <c r="W43" s="13"/>
      <c r="X43" s="13"/>
      <c r="Y43" s="13"/>
      <c r="Z43" s="27"/>
      <c r="AA43" s="27"/>
      <c r="AB43" s="15"/>
      <c r="AC43" s="15"/>
      <c r="AD43" s="15"/>
      <c r="AE43" s="15"/>
      <c r="AF43" s="15"/>
      <c r="AG43" s="15"/>
    </row>
    <row r="44" spans="2:33" s="1" customFormat="1" ht="15" customHeight="1">
      <c r="B44" s="60"/>
      <c r="C44" s="16" t="s">
        <v>86</v>
      </c>
      <c r="D44" s="10">
        <v>0</v>
      </c>
      <c r="E44" s="10">
        <v>205</v>
      </c>
      <c r="F44" s="10">
        <v>89</v>
      </c>
      <c r="G44" s="5"/>
      <c r="H44" s="49" t="s">
        <v>87</v>
      </c>
      <c r="I44" s="49"/>
      <c r="J44" s="50"/>
      <c r="K44" s="10">
        <v>8</v>
      </c>
      <c r="L44" s="10">
        <v>870</v>
      </c>
      <c r="M44" s="10">
        <v>348</v>
      </c>
      <c r="N44" s="5"/>
      <c r="O44" s="5"/>
      <c r="P44" s="5"/>
      <c r="Q44" s="5"/>
      <c r="R44" s="5"/>
      <c r="S44" s="5"/>
      <c r="T44" s="13"/>
      <c r="U44" s="13"/>
      <c r="V44" s="13"/>
      <c r="W44" s="13"/>
      <c r="X44" s="13"/>
      <c r="Y44" s="13"/>
      <c r="Z44" s="27"/>
      <c r="AA44" s="27"/>
      <c r="AB44" s="15"/>
      <c r="AC44" s="15"/>
      <c r="AD44" s="15"/>
      <c r="AE44" s="15"/>
      <c r="AF44" s="15"/>
      <c r="AG44" s="15"/>
    </row>
    <row r="45" spans="2:33" s="1" customFormat="1" ht="15">
      <c r="B45" s="60"/>
      <c r="C45" s="16" t="s">
        <v>88</v>
      </c>
      <c r="D45" s="10">
        <v>29</v>
      </c>
      <c r="E45" s="10">
        <v>3476</v>
      </c>
      <c r="F45" s="10">
        <v>865</v>
      </c>
      <c r="G45" s="5"/>
      <c r="H45" s="49" t="s">
        <v>89</v>
      </c>
      <c r="I45" s="49"/>
      <c r="J45" s="50"/>
      <c r="K45" s="10">
        <v>30</v>
      </c>
      <c r="L45" s="10">
        <v>5251</v>
      </c>
      <c r="M45" s="10">
        <v>1441</v>
      </c>
      <c r="N45" s="5"/>
      <c r="O45" s="5"/>
      <c r="P45" s="5"/>
      <c r="Q45" s="5"/>
      <c r="R45" s="5"/>
      <c r="S45" s="5"/>
      <c r="T45" s="13"/>
      <c r="U45" s="13"/>
      <c r="V45" s="13"/>
      <c r="W45" s="13"/>
      <c r="X45" s="13"/>
      <c r="Y45" s="13"/>
      <c r="Z45" s="27"/>
      <c r="AA45" s="27"/>
      <c r="AB45" s="15"/>
      <c r="AC45" s="15"/>
      <c r="AD45" s="15"/>
      <c r="AE45" s="15"/>
      <c r="AF45" s="15"/>
      <c r="AG45" s="15"/>
    </row>
    <row r="46" spans="2:33" s="1" customFormat="1" ht="15">
      <c r="B46" s="60"/>
      <c r="C46" s="16" t="s">
        <v>90</v>
      </c>
      <c r="D46" s="10">
        <v>7</v>
      </c>
      <c r="E46" s="10">
        <v>9343</v>
      </c>
      <c r="F46" s="10">
        <v>1014</v>
      </c>
      <c r="G46" s="5"/>
      <c r="H46" s="49" t="s">
        <v>91</v>
      </c>
      <c r="I46" s="49"/>
      <c r="J46" s="50"/>
      <c r="K46" s="10">
        <v>21</v>
      </c>
      <c r="L46" s="10">
        <v>4359</v>
      </c>
      <c r="M46" s="10">
        <v>1297</v>
      </c>
      <c r="N46" s="5"/>
      <c r="O46" s="5"/>
      <c r="P46" s="5"/>
      <c r="Q46" s="5"/>
      <c r="R46" s="5"/>
      <c r="S46" s="5"/>
      <c r="T46" s="13"/>
      <c r="U46" s="13"/>
      <c r="V46" s="13"/>
      <c r="W46" s="13"/>
      <c r="X46" s="13"/>
      <c r="Y46" s="13"/>
      <c r="Z46" s="27"/>
      <c r="AA46" s="27"/>
      <c r="AB46" s="15"/>
      <c r="AC46" s="15"/>
      <c r="AD46" s="15"/>
      <c r="AE46" s="15"/>
      <c r="AF46" s="15"/>
      <c r="AG46" s="15"/>
    </row>
    <row r="47" spans="2:33" s="1" customFormat="1" ht="15" customHeight="1">
      <c r="B47" s="60"/>
      <c r="C47" s="16" t="s">
        <v>92</v>
      </c>
      <c r="D47" s="10">
        <v>1</v>
      </c>
      <c r="E47" s="10">
        <v>713</v>
      </c>
      <c r="F47" s="10">
        <v>256</v>
      </c>
      <c r="G47" s="5"/>
      <c r="H47" s="49" t="s">
        <v>93</v>
      </c>
      <c r="I47" s="49"/>
      <c r="J47" s="50"/>
      <c r="K47" s="10">
        <v>0</v>
      </c>
      <c r="L47" s="10">
        <v>1115</v>
      </c>
      <c r="M47" s="10">
        <v>104</v>
      </c>
      <c r="N47" s="5"/>
      <c r="O47" s="5"/>
      <c r="P47" s="5"/>
      <c r="Q47" s="5"/>
      <c r="R47" s="5"/>
      <c r="S47" s="5"/>
      <c r="T47" s="13"/>
      <c r="U47" s="13"/>
      <c r="V47" s="13"/>
      <c r="W47" s="13"/>
      <c r="X47" s="13"/>
      <c r="Y47" s="13"/>
      <c r="Z47" s="27"/>
      <c r="AA47" s="27"/>
      <c r="AB47" s="15"/>
      <c r="AC47" s="15"/>
      <c r="AD47" s="15"/>
      <c r="AE47" s="15"/>
      <c r="AF47" s="15"/>
      <c r="AG47" s="15"/>
    </row>
    <row r="48" spans="2:33" s="1" customFormat="1" ht="15" customHeight="1">
      <c r="B48" s="60"/>
      <c r="C48" s="16" t="s">
        <v>94</v>
      </c>
      <c r="D48" s="10">
        <v>0</v>
      </c>
      <c r="E48" s="10">
        <v>256</v>
      </c>
      <c r="F48" s="10">
        <v>250</v>
      </c>
      <c r="G48" s="5"/>
      <c r="H48" s="49" t="s">
        <v>95</v>
      </c>
      <c r="I48" s="49"/>
      <c r="J48" s="50"/>
      <c r="K48" s="10">
        <v>1</v>
      </c>
      <c r="L48" s="10">
        <v>134</v>
      </c>
      <c r="M48" s="10">
        <v>26</v>
      </c>
      <c r="N48" s="5"/>
      <c r="O48" s="5"/>
      <c r="P48" s="5"/>
      <c r="Q48" s="5"/>
      <c r="R48" s="5"/>
      <c r="S48" s="5"/>
      <c r="T48" s="13"/>
      <c r="U48" s="13"/>
      <c r="V48" s="13"/>
      <c r="W48" s="13"/>
      <c r="X48" s="13"/>
      <c r="Y48" s="13"/>
      <c r="Z48" s="27"/>
      <c r="AA48" s="27"/>
      <c r="AB48" s="15"/>
      <c r="AC48" s="15"/>
      <c r="AD48" s="15"/>
      <c r="AE48" s="15"/>
      <c r="AF48" s="15"/>
      <c r="AG48" s="15"/>
    </row>
    <row r="49" spans="2:33" s="1" customFormat="1" ht="15" customHeight="1">
      <c r="B49" s="60"/>
      <c r="C49" s="16" t="s">
        <v>96</v>
      </c>
      <c r="D49" s="10">
        <v>39</v>
      </c>
      <c r="E49" s="10">
        <v>17724</v>
      </c>
      <c r="F49" s="10">
        <v>1757</v>
      </c>
      <c r="G49" s="5"/>
      <c r="H49" s="49" t="s">
        <v>97</v>
      </c>
      <c r="I49" s="49"/>
      <c r="J49" s="50"/>
      <c r="K49" s="10">
        <v>6</v>
      </c>
      <c r="L49" s="10">
        <v>2653</v>
      </c>
      <c r="M49" s="10">
        <v>512</v>
      </c>
      <c r="N49" s="5"/>
      <c r="O49" s="5"/>
      <c r="P49" s="5"/>
      <c r="Q49" s="5"/>
      <c r="R49" s="5"/>
      <c r="S49" s="5"/>
      <c r="T49" s="13"/>
      <c r="U49" s="13"/>
      <c r="V49" s="13"/>
      <c r="W49" s="13"/>
      <c r="X49" s="13"/>
      <c r="Y49" s="13"/>
      <c r="Z49" s="27"/>
      <c r="AA49" s="27"/>
      <c r="AB49" s="15"/>
      <c r="AC49" s="15"/>
      <c r="AD49" s="15"/>
      <c r="AE49" s="15"/>
      <c r="AF49" s="15"/>
      <c r="AG49" s="15"/>
    </row>
    <row r="50" spans="2:33" s="1" customFormat="1" ht="15">
      <c r="B50" s="60"/>
      <c r="C50" s="16" t="s">
        <v>98</v>
      </c>
      <c r="D50" s="10">
        <v>1</v>
      </c>
      <c r="E50" s="10">
        <v>589</v>
      </c>
      <c r="F50" s="10">
        <v>279</v>
      </c>
      <c r="G50" s="5"/>
      <c r="H50" s="49" t="s">
        <v>99</v>
      </c>
      <c r="I50" s="49"/>
      <c r="J50" s="50"/>
      <c r="K50" s="10">
        <v>14</v>
      </c>
      <c r="L50" s="10">
        <v>1720</v>
      </c>
      <c r="M50" s="10">
        <v>345</v>
      </c>
      <c r="N50" s="5"/>
      <c r="O50" s="5"/>
      <c r="P50" s="5"/>
      <c r="Q50" s="5"/>
      <c r="R50" s="5"/>
      <c r="S50" s="5"/>
      <c r="T50" s="13"/>
      <c r="U50" s="13"/>
      <c r="V50" s="13"/>
      <c r="W50" s="13"/>
      <c r="X50" s="13"/>
      <c r="Y50" s="13"/>
      <c r="Z50" s="27"/>
      <c r="AA50" s="27"/>
      <c r="AB50" s="15"/>
      <c r="AC50" s="15"/>
      <c r="AD50" s="15"/>
      <c r="AE50" s="15"/>
      <c r="AF50" s="15"/>
      <c r="AG50" s="15"/>
    </row>
    <row r="51" spans="2:33" s="1" customFormat="1" ht="15">
      <c r="B51" s="60"/>
      <c r="C51" s="16" t="s">
        <v>100</v>
      </c>
      <c r="D51" s="10">
        <v>0</v>
      </c>
      <c r="E51" s="10">
        <v>470</v>
      </c>
      <c r="F51" s="10">
        <v>113</v>
      </c>
      <c r="G51" s="5"/>
      <c r="H51" s="49" t="s">
        <v>101</v>
      </c>
      <c r="I51" s="49"/>
      <c r="J51" s="50"/>
      <c r="K51" s="10">
        <v>14</v>
      </c>
      <c r="L51" s="10">
        <v>1638</v>
      </c>
      <c r="M51" s="10">
        <v>639</v>
      </c>
      <c r="N51" s="5"/>
      <c r="O51" s="5"/>
      <c r="P51" s="5"/>
      <c r="Q51" s="5"/>
      <c r="R51" s="5"/>
      <c r="S51" s="5"/>
      <c r="T51" s="13"/>
      <c r="U51" s="13"/>
      <c r="V51" s="13"/>
      <c r="W51" s="13"/>
      <c r="X51" s="13"/>
      <c r="Y51" s="13"/>
      <c r="Z51" s="27"/>
      <c r="AA51" s="27"/>
      <c r="AB51" s="15"/>
      <c r="AC51" s="15"/>
      <c r="AD51" s="15"/>
      <c r="AE51" s="15"/>
      <c r="AF51" s="15"/>
      <c r="AG51" s="15"/>
    </row>
    <row r="52" spans="2:33" s="1" customFormat="1" ht="15">
      <c r="B52" s="60"/>
      <c r="C52" s="16" t="s">
        <v>102</v>
      </c>
      <c r="D52" s="10">
        <v>4</v>
      </c>
      <c r="E52" s="10">
        <v>2180</v>
      </c>
      <c r="F52" s="10">
        <v>1312</v>
      </c>
      <c r="G52" s="5"/>
      <c r="H52" s="49" t="s">
        <v>103</v>
      </c>
      <c r="I52" s="49"/>
      <c r="J52" s="50"/>
      <c r="K52" s="10">
        <v>4</v>
      </c>
      <c r="L52" s="10">
        <v>455</v>
      </c>
      <c r="M52" s="10">
        <v>114</v>
      </c>
      <c r="N52" s="5"/>
      <c r="O52" s="5"/>
      <c r="P52" s="5"/>
      <c r="Q52" s="5"/>
      <c r="R52" s="5"/>
      <c r="S52" s="5"/>
      <c r="T52" s="13"/>
      <c r="U52" s="13"/>
      <c r="V52" s="13"/>
      <c r="W52" s="13"/>
      <c r="X52" s="13"/>
      <c r="Y52" s="13"/>
      <c r="Z52" s="27"/>
      <c r="AA52" s="27"/>
      <c r="AB52" s="15"/>
      <c r="AC52" s="15"/>
      <c r="AD52" s="15"/>
      <c r="AE52" s="15"/>
      <c r="AF52" s="15"/>
      <c r="AG52" s="15"/>
    </row>
    <row r="53" spans="2:33" s="1" customFormat="1" ht="15" customHeight="1">
      <c r="B53" s="60"/>
      <c r="C53" s="16" t="s">
        <v>104</v>
      </c>
      <c r="D53" s="10">
        <v>1</v>
      </c>
      <c r="E53" s="10">
        <v>280</v>
      </c>
      <c r="F53" s="10">
        <v>91</v>
      </c>
      <c r="G53" s="5"/>
      <c r="H53" s="49" t="s">
        <v>105</v>
      </c>
      <c r="I53" s="49"/>
      <c r="J53" s="50"/>
      <c r="K53" s="10">
        <v>12</v>
      </c>
      <c r="L53" s="10">
        <v>3304</v>
      </c>
      <c r="M53" s="10">
        <v>790</v>
      </c>
      <c r="N53" s="5"/>
      <c r="O53" s="5"/>
      <c r="P53" s="5"/>
      <c r="Q53" s="5"/>
      <c r="R53" s="5"/>
      <c r="S53" s="5"/>
      <c r="T53" s="13"/>
      <c r="U53" s="13"/>
      <c r="V53" s="13"/>
      <c r="W53" s="13"/>
      <c r="X53" s="13"/>
      <c r="Y53" s="13"/>
      <c r="Z53" s="27"/>
      <c r="AA53" s="27"/>
      <c r="AB53" s="15"/>
      <c r="AC53" s="15"/>
      <c r="AD53" s="15"/>
      <c r="AE53" s="15"/>
      <c r="AF53" s="15"/>
      <c r="AG53" s="15"/>
    </row>
    <row r="54" spans="2:33" s="1" customFormat="1" ht="15">
      <c r="B54" s="60"/>
      <c r="C54" s="16" t="s">
        <v>106</v>
      </c>
      <c r="D54" s="10">
        <v>2</v>
      </c>
      <c r="E54" s="10">
        <v>1391</v>
      </c>
      <c r="F54" s="10">
        <v>813</v>
      </c>
      <c r="G54" s="5"/>
      <c r="H54" s="49" t="s">
        <v>107</v>
      </c>
      <c r="I54" s="49"/>
      <c r="J54" s="50"/>
      <c r="K54" s="10">
        <v>1</v>
      </c>
      <c r="L54" s="10">
        <v>342</v>
      </c>
      <c r="M54" s="10">
        <v>140</v>
      </c>
      <c r="N54" s="5"/>
      <c r="O54" s="5"/>
      <c r="P54" s="5"/>
      <c r="Q54" s="5"/>
      <c r="R54" s="5"/>
      <c r="S54" s="5"/>
      <c r="T54" s="13"/>
      <c r="U54" s="13"/>
      <c r="V54" s="13"/>
      <c r="W54" s="13"/>
      <c r="X54" s="13"/>
      <c r="Y54" s="13"/>
      <c r="Z54" s="27"/>
      <c r="AA54" s="27"/>
      <c r="AB54" s="15"/>
      <c r="AC54" s="15"/>
      <c r="AD54" s="15"/>
      <c r="AE54" s="15"/>
      <c r="AF54" s="15"/>
      <c r="AG54" s="15"/>
    </row>
    <row r="55" spans="2:33" s="1" customFormat="1" ht="15">
      <c r="B55" s="60"/>
      <c r="C55" s="16" t="s">
        <v>108</v>
      </c>
      <c r="D55" s="10">
        <v>0</v>
      </c>
      <c r="E55" s="10">
        <v>729</v>
      </c>
      <c r="F55" s="10">
        <v>107</v>
      </c>
      <c r="G55" s="5"/>
      <c r="H55" s="49" t="s">
        <v>109</v>
      </c>
      <c r="I55" s="49"/>
      <c r="J55" s="50"/>
      <c r="K55" s="10">
        <v>12</v>
      </c>
      <c r="L55" s="10">
        <v>4739</v>
      </c>
      <c r="M55" s="10">
        <v>870</v>
      </c>
      <c r="N55" s="5"/>
      <c r="O55" s="5"/>
      <c r="P55" s="5"/>
      <c r="Q55" s="5"/>
      <c r="R55" s="5"/>
      <c r="S55" s="5"/>
      <c r="T55" s="13"/>
      <c r="U55" s="13"/>
      <c r="V55" s="13"/>
      <c r="W55" s="13"/>
      <c r="X55" s="13"/>
      <c r="Y55" s="13"/>
      <c r="Z55" s="27"/>
      <c r="AA55" s="27"/>
      <c r="AB55" s="15"/>
      <c r="AC55" s="15"/>
      <c r="AD55" s="15"/>
      <c r="AE55" s="15"/>
      <c r="AF55" s="15"/>
      <c r="AG55" s="15"/>
    </row>
    <row r="56" spans="2:33" s="1" customFormat="1" ht="15">
      <c r="B56" s="60"/>
      <c r="C56" s="16" t="s">
        <v>110</v>
      </c>
      <c r="D56" s="10">
        <v>0</v>
      </c>
      <c r="E56" s="10">
        <v>140</v>
      </c>
      <c r="F56" s="10">
        <v>60</v>
      </c>
      <c r="G56" s="5"/>
      <c r="H56" s="49" t="s">
        <v>111</v>
      </c>
      <c r="I56" s="49"/>
      <c r="J56" s="50"/>
      <c r="K56" s="10">
        <v>1</v>
      </c>
      <c r="L56" s="10">
        <v>218</v>
      </c>
      <c r="M56" s="10">
        <v>45</v>
      </c>
      <c r="N56" s="5"/>
      <c r="O56" s="5"/>
      <c r="P56" s="5"/>
      <c r="Q56" s="5"/>
      <c r="R56" s="5"/>
      <c r="S56" s="5"/>
      <c r="T56" s="13"/>
      <c r="U56" s="13"/>
      <c r="V56" s="13"/>
      <c r="W56" s="13"/>
      <c r="X56" s="13"/>
      <c r="Y56" s="13"/>
      <c r="Z56" s="27"/>
      <c r="AA56" s="27"/>
      <c r="AB56" s="15"/>
      <c r="AC56" s="15"/>
      <c r="AD56" s="15"/>
      <c r="AE56" s="15"/>
      <c r="AF56" s="15"/>
      <c r="AG56" s="15"/>
    </row>
    <row r="57" spans="2:33" s="1" customFormat="1" ht="15" customHeight="1">
      <c r="B57" s="60"/>
      <c r="C57" s="16" t="s">
        <v>112</v>
      </c>
      <c r="D57" s="10">
        <v>1</v>
      </c>
      <c r="E57" s="10">
        <v>381</v>
      </c>
      <c r="F57" s="10">
        <v>325</v>
      </c>
      <c r="G57" s="5"/>
      <c r="H57" s="49" t="s">
        <v>113</v>
      </c>
      <c r="I57" s="49"/>
      <c r="J57" s="50"/>
      <c r="K57" s="10">
        <v>3</v>
      </c>
      <c r="L57" s="10">
        <v>2023</v>
      </c>
      <c r="M57" s="10">
        <v>505</v>
      </c>
      <c r="N57" s="5"/>
      <c r="O57" s="5"/>
      <c r="P57" s="5"/>
      <c r="Q57" s="5"/>
      <c r="R57" s="5"/>
      <c r="S57" s="5"/>
      <c r="T57" s="13"/>
      <c r="U57" s="13"/>
      <c r="V57" s="13"/>
      <c r="W57" s="13"/>
      <c r="X57" s="13"/>
      <c r="Y57" s="13"/>
      <c r="Z57" s="27"/>
      <c r="AA57" s="27"/>
      <c r="AB57" s="15"/>
      <c r="AC57" s="15"/>
      <c r="AD57" s="15"/>
      <c r="AE57" s="15"/>
      <c r="AF57" s="15"/>
      <c r="AG57" s="15"/>
    </row>
    <row r="58" spans="2:33" s="1" customFormat="1" ht="15" customHeight="1">
      <c r="B58" s="60"/>
      <c r="C58" s="16" t="s">
        <v>114</v>
      </c>
      <c r="D58" s="10">
        <v>35</v>
      </c>
      <c r="E58" s="10">
        <v>1168</v>
      </c>
      <c r="F58" s="10">
        <v>904</v>
      </c>
      <c r="G58" s="5"/>
      <c r="H58" s="49" t="s">
        <v>34</v>
      </c>
      <c r="I58" s="49"/>
      <c r="J58" s="50"/>
      <c r="K58" s="10">
        <v>46</v>
      </c>
      <c r="L58" s="10">
        <v>26983</v>
      </c>
      <c r="M58" s="10">
        <v>2289</v>
      </c>
      <c r="N58" s="5"/>
      <c r="O58" s="5"/>
      <c r="P58" s="5"/>
      <c r="Q58" s="5"/>
      <c r="R58" s="5"/>
      <c r="S58" s="5"/>
      <c r="T58" s="13"/>
      <c r="U58" s="13"/>
      <c r="V58" s="13"/>
      <c r="W58" s="13"/>
      <c r="X58" s="13"/>
      <c r="Y58" s="13"/>
      <c r="Z58" s="27"/>
      <c r="AA58" s="27"/>
      <c r="AB58" s="15"/>
      <c r="AC58" s="15"/>
      <c r="AD58" s="15"/>
      <c r="AE58" s="15"/>
      <c r="AF58" s="15"/>
      <c r="AG58" s="15"/>
    </row>
    <row r="59" spans="2:33" s="1" customFormat="1" ht="15">
      <c r="B59" s="60"/>
      <c r="C59" s="16" t="s">
        <v>115</v>
      </c>
      <c r="D59" s="10">
        <v>3</v>
      </c>
      <c r="E59" s="10">
        <v>272</v>
      </c>
      <c r="F59" s="10">
        <v>135</v>
      </c>
      <c r="G59" s="5"/>
      <c r="H59" s="62" t="s">
        <v>71</v>
      </c>
      <c r="I59" s="62"/>
      <c r="J59" s="62"/>
      <c r="K59" s="18">
        <f>SUM(K25:K58)</f>
        <v>453</v>
      </c>
      <c r="L59" s="18">
        <f>SUM(L25:L58)</f>
        <v>100337</v>
      </c>
      <c r="M59" s="18">
        <f>SUM(M25:M58)</f>
        <v>23715</v>
      </c>
      <c r="N59" s="5"/>
      <c r="O59" s="5"/>
      <c r="P59" s="5"/>
      <c r="Q59" s="5"/>
      <c r="R59" s="5"/>
      <c r="S59" s="5"/>
      <c r="T59" s="13"/>
      <c r="U59" s="13"/>
      <c r="V59" s="13"/>
      <c r="W59" s="13"/>
      <c r="X59" s="13"/>
      <c r="Y59" s="13"/>
      <c r="Z59" s="27"/>
      <c r="AA59" s="27"/>
      <c r="AB59" s="15"/>
      <c r="AC59" s="15"/>
      <c r="AD59" s="15"/>
      <c r="AE59" s="15"/>
      <c r="AF59" s="15"/>
      <c r="AG59" s="15"/>
    </row>
    <row r="60" spans="2:33" s="1" customFormat="1" ht="15">
      <c r="B60" s="60"/>
      <c r="C60" s="16" t="s">
        <v>116</v>
      </c>
      <c r="D60" s="10">
        <v>1</v>
      </c>
      <c r="E60" s="10">
        <v>318</v>
      </c>
      <c r="F60" s="10">
        <v>55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3"/>
      <c r="U60" s="13"/>
      <c r="V60" s="13"/>
      <c r="W60" s="13"/>
      <c r="X60" s="13"/>
      <c r="Y60" s="13"/>
      <c r="Z60" s="27"/>
      <c r="AA60" s="27"/>
      <c r="AB60" s="15"/>
      <c r="AC60" s="15"/>
      <c r="AD60" s="15"/>
      <c r="AE60" s="15"/>
      <c r="AF60" s="15"/>
      <c r="AG60" s="15"/>
    </row>
    <row r="61" spans="2:33" s="1" customFormat="1" ht="15">
      <c r="B61" s="60"/>
      <c r="C61" s="16" t="s">
        <v>117</v>
      </c>
      <c r="D61" s="10">
        <v>0</v>
      </c>
      <c r="E61" s="10">
        <v>1078</v>
      </c>
      <c r="F61" s="10">
        <v>435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3"/>
      <c r="U61" s="13"/>
      <c r="V61" s="13"/>
      <c r="W61" s="13"/>
      <c r="X61" s="13"/>
      <c r="Y61" s="13"/>
      <c r="Z61" s="27"/>
      <c r="AA61" s="27"/>
      <c r="AB61" s="15"/>
      <c r="AC61" s="15"/>
      <c r="AD61" s="15"/>
      <c r="AE61" s="15"/>
      <c r="AF61" s="15"/>
      <c r="AG61" s="15"/>
    </row>
    <row r="62" spans="2:33" s="1" customFormat="1" ht="15">
      <c r="B62" s="60"/>
      <c r="C62" s="16" t="s">
        <v>118</v>
      </c>
      <c r="D62" s="10">
        <v>4</v>
      </c>
      <c r="E62" s="10">
        <v>390</v>
      </c>
      <c r="F62" s="10">
        <v>477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3"/>
      <c r="U62" s="13"/>
      <c r="V62" s="13"/>
      <c r="W62" s="13"/>
      <c r="X62" s="13"/>
      <c r="Y62" s="13"/>
      <c r="Z62" s="27"/>
      <c r="AA62" s="27"/>
      <c r="AB62" s="15"/>
      <c r="AC62" s="15"/>
      <c r="AD62" s="15"/>
      <c r="AE62" s="15"/>
      <c r="AF62" s="15"/>
      <c r="AG62" s="15"/>
    </row>
    <row r="63" spans="2:33" s="1" customFormat="1" ht="15">
      <c r="B63" s="60"/>
      <c r="C63" s="16" t="s">
        <v>119</v>
      </c>
      <c r="D63" s="10">
        <v>1</v>
      </c>
      <c r="E63" s="10">
        <v>210</v>
      </c>
      <c r="F63" s="10">
        <v>42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3"/>
      <c r="U63" s="13"/>
      <c r="V63" s="13"/>
      <c r="W63" s="13"/>
      <c r="X63" s="13"/>
      <c r="Y63" s="13"/>
      <c r="Z63" s="27"/>
      <c r="AA63" s="27"/>
      <c r="AB63" s="15"/>
      <c r="AC63" s="15"/>
      <c r="AD63" s="15"/>
      <c r="AE63" s="15"/>
      <c r="AF63" s="15"/>
      <c r="AG63" s="15"/>
    </row>
    <row r="64" spans="2:33" s="1" customFormat="1" ht="15">
      <c r="B64" s="60"/>
      <c r="C64" s="16" t="s">
        <v>120</v>
      </c>
      <c r="D64" s="10">
        <v>0</v>
      </c>
      <c r="E64" s="10">
        <v>300</v>
      </c>
      <c r="F64" s="10">
        <v>166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3"/>
      <c r="U64" s="13"/>
      <c r="V64" s="13"/>
      <c r="W64" s="13"/>
      <c r="X64" s="13"/>
      <c r="Y64" s="13"/>
      <c r="Z64" s="27"/>
      <c r="AA64" s="27"/>
      <c r="AB64" s="15"/>
      <c r="AC64" s="15"/>
      <c r="AD64" s="15"/>
      <c r="AE64" s="15"/>
      <c r="AF64" s="15"/>
      <c r="AG64" s="15"/>
    </row>
    <row r="65" spans="2:33" s="1" customFormat="1" ht="15">
      <c r="B65" s="60"/>
      <c r="C65" s="16" t="s">
        <v>121</v>
      </c>
      <c r="D65" s="10">
        <v>6</v>
      </c>
      <c r="E65" s="10">
        <v>2772</v>
      </c>
      <c r="F65" s="10">
        <v>328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3"/>
      <c r="U65" s="13"/>
      <c r="V65" s="13"/>
      <c r="W65" s="13"/>
      <c r="X65" s="13"/>
      <c r="Y65" s="13"/>
      <c r="Z65" s="27"/>
      <c r="AA65" s="27"/>
      <c r="AB65" s="15"/>
      <c r="AC65" s="15"/>
      <c r="AD65" s="15"/>
      <c r="AE65" s="15"/>
      <c r="AF65" s="15"/>
      <c r="AG65" s="15"/>
    </row>
    <row r="66" spans="2:33" s="1" customFormat="1" ht="15">
      <c r="B66" s="60"/>
      <c r="C66" s="16" t="s">
        <v>122</v>
      </c>
      <c r="D66" s="10">
        <v>4</v>
      </c>
      <c r="E66" s="10">
        <v>1086</v>
      </c>
      <c r="F66" s="10">
        <v>380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3"/>
      <c r="U66" s="13"/>
      <c r="V66" s="13"/>
      <c r="W66" s="13"/>
      <c r="X66" s="13"/>
      <c r="Y66" s="13"/>
      <c r="Z66" s="27"/>
      <c r="AA66" s="27"/>
      <c r="AB66" s="15"/>
      <c r="AC66" s="15"/>
      <c r="AD66" s="15"/>
      <c r="AE66" s="15"/>
      <c r="AF66" s="15"/>
      <c r="AG66" s="15"/>
    </row>
    <row r="67" spans="2:33" s="1" customFormat="1" ht="15">
      <c r="B67" s="60"/>
      <c r="C67" s="16" t="s">
        <v>123</v>
      </c>
      <c r="D67" s="10">
        <v>2</v>
      </c>
      <c r="E67" s="10">
        <v>2571</v>
      </c>
      <c r="F67" s="10">
        <v>545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3"/>
      <c r="U67" s="13"/>
      <c r="V67" s="13"/>
      <c r="W67" s="13"/>
      <c r="X67" s="13"/>
      <c r="Y67" s="13"/>
      <c r="Z67" s="27"/>
      <c r="AA67" s="27"/>
      <c r="AB67" s="15"/>
      <c r="AC67" s="15"/>
      <c r="AD67" s="15"/>
      <c r="AE67" s="15"/>
      <c r="AF67" s="15"/>
      <c r="AG67" s="15"/>
    </row>
    <row r="68" spans="2:33" s="1" customFormat="1" ht="15">
      <c r="B68" s="60"/>
      <c r="C68" s="16" t="s">
        <v>124</v>
      </c>
      <c r="D68" s="10">
        <v>2</v>
      </c>
      <c r="E68" s="10">
        <v>254</v>
      </c>
      <c r="F68" s="10">
        <v>172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3"/>
      <c r="U68" s="13"/>
      <c r="V68" s="13"/>
      <c r="W68" s="13"/>
      <c r="X68" s="13"/>
      <c r="Y68" s="13"/>
      <c r="Z68" s="27"/>
      <c r="AA68" s="27"/>
      <c r="AB68" s="15"/>
      <c r="AC68" s="15"/>
      <c r="AD68" s="15"/>
      <c r="AE68" s="15"/>
      <c r="AF68" s="15"/>
      <c r="AG68" s="15"/>
    </row>
    <row r="69" spans="2:33" s="1" customFormat="1" ht="15">
      <c r="B69" s="60"/>
      <c r="C69" s="16" t="s">
        <v>125</v>
      </c>
      <c r="D69" s="10">
        <v>0</v>
      </c>
      <c r="E69" s="10">
        <v>233</v>
      </c>
      <c r="F69" s="10">
        <v>155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3"/>
      <c r="U69" s="13"/>
      <c r="V69" s="13"/>
      <c r="W69" s="13"/>
      <c r="X69" s="13"/>
      <c r="Y69" s="13"/>
      <c r="Z69" s="27"/>
      <c r="AA69" s="27"/>
      <c r="AB69" s="15"/>
      <c r="AC69" s="15"/>
      <c r="AD69" s="15"/>
      <c r="AE69" s="15"/>
      <c r="AF69" s="15"/>
      <c r="AG69" s="15"/>
    </row>
    <row r="70" spans="2:33" s="1" customFormat="1" ht="15">
      <c r="B70" s="60"/>
      <c r="C70" s="16" t="s">
        <v>126</v>
      </c>
      <c r="D70" s="10">
        <v>0</v>
      </c>
      <c r="E70" s="10">
        <v>489</v>
      </c>
      <c r="F70" s="10">
        <v>667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3"/>
      <c r="U70" s="13"/>
      <c r="V70" s="13"/>
      <c r="W70" s="13"/>
      <c r="X70" s="13"/>
      <c r="Y70" s="13"/>
      <c r="Z70" s="27"/>
      <c r="AA70" s="27"/>
      <c r="AB70" s="15"/>
      <c r="AC70" s="15"/>
      <c r="AD70" s="15"/>
      <c r="AE70" s="15"/>
      <c r="AF70" s="15"/>
      <c r="AG70" s="15"/>
    </row>
    <row r="71" spans="2:33" s="1" customFormat="1" ht="15">
      <c r="B71" s="60"/>
      <c r="C71" s="16" t="s">
        <v>127</v>
      </c>
      <c r="D71" s="10">
        <v>1</v>
      </c>
      <c r="E71" s="10">
        <v>720</v>
      </c>
      <c r="F71" s="10">
        <v>757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3"/>
      <c r="U71" s="13"/>
      <c r="V71" s="13"/>
      <c r="W71" s="13"/>
      <c r="X71" s="13"/>
      <c r="Y71" s="13"/>
      <c r="Z71" s="27"/>
      <c r="AA71" s="27"/>
      <c r="AB71" s="15"/>
      <c r="AC71" s="15"/>
      <c r="AD71" s="15"/>
      <c r="AE71" s="15"/>
      <c r="AF71" s="15"/>
      <c r="AG71" s="15"/>
    </row>
    <row r="72" spans="2:33" s="1" customFormat="1" ht="15">
      <c r="B72" s="60"/>
      <c r="C72" s="16" t="s">
        <v>128</v>
      </c>
      <c r="D72" s="10">
        <v>214</v>
      </c>
      <c r="E72" s="10">
        <v>5096</v>
      </c>
      <c r="F72" s="10">
        <v>993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3"/>
      <c r="U72" s="13"/>
      <c r="V72" s="13"/>
      <c r="W72" s="13"/>
      <c r="X72" s="13"/>
      <c r="Y72" s="13"/>
      <c r="Z72" s="27"/>
      <c r="AA72" s="27"/>
      <c r="AB72" s="15"/>
      <c r="AC72" s="15"/>
      <c r="AD72" s="15"/>
      <c r="AE72" s="15"/>
      <c r="AF72" s="15"/>
      <c r="AG72" s="15"/>
    </row>
    <row r="73" spans="2:33" s="1" customFormat="1" ht="15">
      <c r="B73" s="60"/>
      <c r="C73" s="16" t="s">
        <v>129</v>
      </c>
      <c r="D73" s="10">
        <v>2</v>
      </c>
      <c r="E73" s="10">
        <v>592</v>
      </c>
      <c r="F73" s="10">
        <v>181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3"/>
      <c r="U73" s="13"/>
      <c r="V73" s="13"/>
      <c r="W73" s="13"/>
      <c r="X73" s="13"/>
      <c r="Y73" s="13"/>
      <c r="Z73" s="27"/>
      <c r="AA73" s="27"/>
      <c r="AB73" s="15"/>
      <c r="AC73" s="15"/>
      <c r="AD73" s="15"/>
      <c r="AE73" s="15"/>
      <c r="AF73" s="15"/>
      <c r="AG73" s="15"/>
    </row>
    <row r="74" spans="2:33" s="1" customFormat="1" ht="15">
      <c r="B74" s="61"/>
      <c r="C74" s="16" t="s">
        <v>130</v>
      </c>
      <c r="D74" s="10">
        <v>2</v>
      </c>
      <c r="E74" s="10">
        <v>1230</v>
      </c>
      <c r="F74" s="10">
        <v>397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3"/>
      <c r="U74" s="13"/>
      <c r="V74" s="13"/>
      <c r="W74" s="13"/>
      <c r="X74" s="13"/>
      <c r="Y74" s="13"/>
      <c r="Z74" s="27"/>
      <c r="AA74" s="27"/>
      <c r="AB74" s="15"/>
      <c r="AC74" s="15"/>
      <c r="AD74" s="15"/>
      <c r="AE74" s="15"/>
      <c r="AF74" s="15"/>
      <c r="AG74" s="15"/>
    </row>
    <row r="75" spans="2:33" s="1" customFormat="1" ht="15">
      <c r="B75" s="5"/>
      <c r="C75" s="26" t="s">
        <v>71</v>
      </c>
      <c r="D75" s="18">
        <f>SUM(D25:D74)</f>
        <v>453</v>
      </c>
      <c r="E75" s="18">
        <f>SUM(E25:E74)</f>
        <v>100337</v>
      </c>
      <c r="F75" s="18">
        <f>SUM(F25:F74)</f>
        <v>23715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3"/>
      <c r="U75" s="13"/>
      <c r="V75" s="13"/>
      <c r="W75" s="13"/>
      <c r="X75" s="13"/>
      <c r="Y75" s="13"/>
      <c r="Z75" s="27"/>
      <c r="AA75" s="27"/>
      <c r="AB75" s="15"/>
      <c r="AC75" s="15"/>
      <c r="AD75" s="15"/>
      <c r="AE75" s="15"/>
      <c r="AF75" s="15"/>
      <c r="AG75" s="15"/>
    </row>
    <row r="76" spans="2:33" s="1" customFormat="1" ht="15">
      <c r="B76" s="5"/>
      <c r="C76" s="63" t="s">
        <v>131</v>
      </c>
      <c r="D76" s="63"/>
      <c r="E76" s="63"/>
      <c r="F76" s="63"/>
      <c r="G76" s="63"/>
      <c r="H76" s="63"/>
      <c r="I76" s="63"/>
      <c r="J76" s="5"/>
      <c r="K76" s="5"/>
      <c r="L76" s="5"/>
      <c r="M76" s="5"/>
      <c r="N76" s="5"/>
      <c r="O76" s="5"/>
      <c r="P76" s="5"/>
      <c r="Q76" s="5"/>
      <c r="R76" s="5"/>
      <c r="S76" s="5"/>
      <c r="T76" s="13"/>
      <c r="U76" s="13"/>
      <c r="V76" s="13"/>
      <c r="W76" s="13"/>
      <c r="X76" s="13"/>
      <c r="Y76" s="13"/>
      <c r="Z76" s="27"/>
      <c r="AA76" s="27"/>
      <c r="AB76" s="15"/>
      <c r="AC76" s="15"/>
      <c r="AD76" s="15"/>
      <c r="AE76" s="15"/>
      <c r="AF76" s="15"/>
      <c r="AG76" s="15"/>
    </row>
    <row r="77" spans="2:33" s="1" customFormat="1" ht="15" customHeight="1">
      <c r="B77" s="5"/>
      <c r="C77" s="64" t="s">
        <v>132</v>
      </c>
      <c r="D77" s="64"/>
      <c r="E77" s="25"/>
      <c r="F77" s="25"/>
      <c r="G77" s="25"/>
      <c r="H77" s="25"/>
      <c r="I77" s="25"/>
      <c r="J77" s="5"/>
      <c r="K77" s="5"/>
      <c r="L77" s="5"/>
      <c r="M77" s="5"/>
      <c r="N77" s="5"/>
      <c r="O77" s="5"/>
      <c r="P77" s="5"/>
      <c r="Q77" s="5"/>
      <c r="R77" s="5"/>
      <c r="S77" s="5"/>
      <c r="T77" s="13"/>
      <c r="U77" s="13"/>
      <c r="V77" s="13"/>
      <c r="W77" s="13"/>
      <c r="X77" s="13"/>
      <c r="Y77" s="13"/>
      <c r="Z77" s="27"/>
      <c r="AA77" s="27"/>
      <c r="AB77" s="15"/>
      <c r="AC77" s="15"/>
      <c r="AD77" s="15"/>
      <c r="AE77" s="15"/>
      <c r="AF77" s="37" t="s">
        <v>134</v>
      </c>
      <c r="AG77" s="37"/>
    </row>
    <row r="78" spans="2:33" s="1" customFormat="1" ht="15">
      <c r="B78" s="13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7"/>
      <c r="AA78" s="27"/>
      <c r="AB78" s="15"/>
      <c r="AC78" s="15"/>
      <c r="AD78" s="15"/>
      <c r="AE78" s="15"/>
      <c r="AF78" s="15"/>
      <c r="AG78" s="15"/>
    </row>
    <row r="79" spans="2:35" ht="15" customHeight="1">
      <c r="B79" s="44" t="s">
        <v>30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19"/>
      <c r="AE79" s="19"/>
      <c r="AF79" s="5"/>
      <c r="AI79" s="1"/>
    </row>
    <row r="80" spans="2:32" ht="8.2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1"/>
      <c r="AE80" s="5"/>
      <c r="AF80" s="5"/>
    </row>
    <row r="81" spans="2:33" ht="14.25" customHeight="1">
      <c r="B81" s="45" t="s">
        <v>28</v>
      </c>
      <c r="C81" s="46"/>
      <c r="D81" s="36" t="s">
        <v>0</v>
      </c>
      <c r="E81" s="36"/>
      <c r="F81" s="36"/>
      <c r="G81" s="36" t="s">
        <v>1</v>
      </c>
      <c r="H81" s="36"/>
      <c r="I81" s="36"/>
      <c r="J81" s="36" t="s">
        <v>2</v>
      </c>
      <c r="K81" s="36"/>
      <c r="L81" s="36"/>
      <c r="M81" s="35" t="s">
        <v>3</v>
      </c>
      <c r="N81" s="36"/>
      <c r="O81" s="36"/>
      <c r="P81" s="35" t="s">
        <v>4</v>
      </c>
      <c r="Q81" s="36"/>
      <c r="R81" s="36"/>
      <c r="S81" s="36" t="s">
        <v>27</v>
      </c>
      <c r="T81" s="36"/>
      <c r="U81" s="36"/>
      <c r="V81" s="35" t="s">
        <v>5</v>
      </c>
      <c r="W81" s="36"/>
      <c r="X81" s="36"/>
      <c r="Y81" s="35">
        <v>2017</v>
      </c>
      <c r="Z81" s="36"/>
      <c r="AA81" s="36"/>
      <c r="AB81" s="35" t="s">
        <v>32</v>
      </c>
      <c r="AC81" s="36"/>
      <c r="AD81" s="36"/>
      <c r="AE81" s="35" t="s">
        <v>31</v>
      </c>
      <c r="AF81" s="36"/>
      <c r="AG81" s="36"/>
    </row>
    <row r="82" spans="2:36" ht="14.25" customHeight="1">
      <c r="B82" s="20" t="s">
        <v>6</v>
      </c>
      <c r="C82" s="21" t="s">
        <v>7</v>
      </c>
      <c r="D82" s="21" t="s">
        <v>34</v>
      </c>
      <c r="E82" s="21" t="s">
        <v>9</v>
      </c>
      <c r="F82" s="21" t="s">
        <v>10</v>
      </c>
      <c r="G82" s="21" t="s">
        <v>34</v>
      </c>
      <c r="H82" s="21" t="s">
        <v>9</v>
      </c>
      <c r="I82" s="21" t="s">
        <v>10</v>
      </c>
      <c r="J82" s="21" t="s">
        <v>34</v>
      </c>
      <c r="K82" s="21" t="s">
        <v>9</v>
      </c>
      <c r="L82" s="21" t="s">
        <v>10</v>
      </c>
      <c r="M82" s="21" t="s">
        <v>34</v>
      </c>
      <c r="N82" s="21" t="s">
        <v>9</v>
      </c>
      <c r="O82" s="21" t="s">
        <v>10</v>
      </c>
      <c r="P82" s="21" t="s">
        <v>34</v>
      </c>
      <c r="Q82" s="22" t="s">
        <v>9</v>
      </c>
      <c r="R82" s="22" t="s">
        <v>10</v>
      </c>
      <c r="S82" s="21" t="s">
        <v>34</v>
      </c>
      <c r="T82" s="21" t="s">
        <v>9</v>
      </c>
      <c r="U82" s="21" t="s">
        <v>10</v>
      </c>
      <c r="V82" s="21" t="s">
        <v>34</v>
      </c>
      <c r="W82" s="21" t="s">
        <v>9</v>
      </c>
      <c r="X82" s="21" t="s">
        <v>10</v>
      </c>
      <c r="Y82" s="21" t="s">
        <v>34</v>
      </c>
      <c r="Z82" s="21" t="s">
        <v>9</v>
      </c>
      <c r="AA82" s="21" t="s">
        <v>10</v>
      </c>
      <c r="AB82" s="21" t="s">
        <v>34</v>
      </c>
      <c r="AC82" s="21" t="s">
        <v>9</v>
      </c>
      <c r="AD82" s="21" t="s">
        <v>10</v>
      </c>
      <c r="AE82" s="21" t="s">
        <v>34</v>
      </c>
      <c r="AF82" s="21" t="s">
        <v>9</v>
      </c>
      <c r="AG82" s="21" t="s">
        <v>10</v>
      </c>
      <c r="AH82" s="3"/>
      <c r="AI82" s="4"/>
      <c r="AJ82" s="4"/>
    </row>
    <row r="83" spans="2:36" ht="38.25">
      <c r="B83" s="56" t="s">
        <v>11</v>
      </c>
      <c r="C83" s="16" t="s">
        <v>12</v>
      </c>
      <c r="D83" s="10"/>
      <c r="E83" s="10">
        <v>37</v>
      </c>
      <c r="F83" s="10">
        <v>37</v>
      </c>
      <c r="G83" s="10"/>
      <c r="H83" s="10">
        <v>62</v>
      </c>
      <c r="I83" s="10">
        <v>41</v>
      </c>
      <c r="J83" s="10"/>
      <c r="K83" s="10">
        <v>62</v>
      </c>
      <c r="L83" s="10">
        <v>48</v>
      </c>
      <c r="M83" s="10"/>
      <c r="N83" s="10">
        <v>51</v>
      </c>
      <c r="O83" s="10">
        <v>44</v>
      </c>
      <c r="P83" s="10"/>
      <c r="Q83" s="10">
        <v>87</v>
      </c>
      <c r="R83" s="10">
        <v>91</v>
      </c>
      <c r="S83" s="10">
        <v>1</v>
      </c>
      <c r="T83" s="10">
        <v>107</v>
      </c>
      <c r="U83" s="10">
        <v>157</v>
      </c>
      <c r="V83" s="10"/>
      <c r="W83" s="10">
        <v>67</v>
      </c>
      <c r="X83" s="10">
        <v>93</v>
      </c>
      <c r="Y83" s="10"/>
      <c r="Z83" s="10">
        <v>117</v>
      </c>
      <c r="AA83" s="10">
        <v>114</v>
      </c>
      <c r="AB83" s="10">
        <v>1</v>
      </c>
      <c r="AC83" s="10">
        <v>221</v>
      </c>
      <c r="AD83" s="10">
        <v>189</v>
      </c>
      <c r="AE83" s="10"/>
      <c r="AF83" s="10">
        <v>149</v>
      </c>
      <c r="AG83" s="10">
        <v>157</v>
      </c>
      <c r="AH83" s="3"/>
      <c r="AI83" s="4"/>
      <c r="AJ83" s="4"/>
    </row>
    <row r="84" spans="2:33" ht="25.5">
      <c r="B84" s="56"/>
      <c r="C84" s="16" t="s">
        <v>13</v>
      </c>
      <c r="D84" s="11"/>
      <c r="E84" s="11">
        <v>191</v>
      </c>
      <c r="F84" s="11">
        <v>122</v>
      </c>
      <c r="G84" s="11"/>
      <c r="H84" s="11">
        <v>315</v>
      </c>
      <c r="I84" s="11">
        <v>193</v>
      </c>
      <c r="J84" s="11"/>
      <c r="K84" s="11">
        <v>356</v>
      </c>
      <c r="L84" s="11">
        <v>221</v>
      </c>
      <c r="M84" s="11">
        <v>1</v>
      </c>
      <c r="N84" s="11">
        <v>285</v>
      </c>
      <c r="O84" s="11">
        <v>220</v>
      </c>
      <c r="P84" s="11"/>
      <c r="Q84" s="11">
        <v>329</v>
      </c>
      <c r="R84" s="11">
        <v>236</v>
      </c>
      <c r="S84" s="11"/>
      <c r="T84" s="11">
        <v>279</v>
      </c>
      <c r="U84" s="11">
        <v>219</v>
      </c>
      <c r="V84" s="11"/>
      <c r="W84" s="11">
        <v>484</v>
      </c>
      <c r="X84" s="11">
        <v>441</v>
      </c>
      <c r="Y84" s="11">
        <v>2</v>
      </c>
      <c r="Z84" s="11">
        <v>538</v>
      </c>
      <c r="AA84" s="11">
        <v>361</v>
      </c>
      <c r="AB84" s="11">
        <v>1</v>
      </c>
      <c r="AC84" s="11">
        <v>471</v>
      </c>
      <c r="AD84" s="11">
        <v>331</v>
      </c>
      <c r="AE84" s="11"/>
      <c r="AF84" s="11">
        <v>521</v>
      </c>
      <c r="AG84" s="11">
        <v>484</v>
      </c>
    </row>
    <row r="85" spans="2:36" ht="25.5">
      <c r="B85" s="56"/>
      <c r="C85" s="16" t="s">
        <v>14</v>
      </c>
      <c r="D85" s="11"/>
      <c r="E85" s="11"/>
      <c r="F85" s="11">
        <v>1</v>
      </c>
      <c r="G85" s="11"/>
      <c r="H85" s="11">
        <v>1</v>
      </c>
      <c r="I85" s="11">
        <v>1</v>
      </c>
      <c r="J85" s="11"/>
      <c r="K85" s="11"/>
      <c r="L85" s="11"/>
      <c r="M85" s="11"/>
      <c r="N85" s="11">
        <v>1</v>
      </c>
      <c r="O85" s="11">
        <v>1</v>
      </c>
      <c r="P85" s="11"/>
      <c r="Q85" s="11">
        <v>3</v>
      </c>
      <c r="R85" s="11">
        <v>2</v>
      </c>
      <c r="S85" s="11"/>
      <c r="T85" s="11">
        <v>1</v>
      </c>
      <c r="U85" s="11">
        <v>4</v>
      </c>
      <c r="V85" s="11"/>
      <c r="W85" s="11"/>
      <c r="X85" s="11"/>
      <c r="Y85" s="11"/>
      <c r="Z85" s="11"/>
      <c r="AA85" s="11">
        <v>1</v>
      </c>
      <c r="AB85" s="11"/>
      <c r="AC85" s="11">
        <v>3</v>
      </c>
      <c r="AD85" s="11">
        <v>2</v>
      </c>
      <c r="AE85" s="11"/>
      <c r="AF85" s="11">
        <v>1</v>
      </c>
      <c r="AG85" s="11"/>
      <c r="AJ85" s="4"/>
    </row>
    <row r="86" spans="2:36" ht="25.5">
      <c r="B86" s="56"/>
      <c r="C86" s="16" t="s">
        <v>15</v>
      </c>
      <c r="D86" s="11"/>
      <c r="E86" s="11">
        <v>39</v>
      </c>
      <c r="F86" s="11">
        <v>16</v>
      </c>
      <c r="G86" s="11"/>
      <c r="H86" s="11">
        <v>51</v>
      </c>
      <c r="I86" s="11">
        <v>17</v>
      </c>
      <c r="J86" s="11"/>
      <c r="K86" s="11">
        <v>357</v>
      </c>
      <c r="L86" s="11">
        <v>16</v>
      </c>
      <c r="M86" s="11"/>
      <c r="N86" s="11">
        <v>67</v>
      </c>
      <c r="O86" s="11">
        <v>25</v>
      </c>
      <c r="P86" s="11"/>
      <c r="Q86" s="11">
        <v>68</v>
      </c>
      <c r="R86" s="11">
        <v>23</v>
      </c>
      <c r="S86" s="11"/>
      <c r="T86" s="11">
        <v>35</v>
      </c>
      <c r="U86" s="11">
        <v>7</v>
      </c>
      <c r="V86" s="11"/>
      <c r="W86" s="11">
        <v>34</v>
      </c>
      <c r="X86" s="11">
        <v>11</v>
      </c>
      <c r="Y86" s="11"/>
      <c r="Z86" s="11">
        <v>81</v>
      </c>
      <c r="AA86" s="12">
        <v>12</v>
      </c>
      <c r="AB86" s="11">
        <v>1</v>
      </c>
      <c r="AC86" s="11">
        <v>98</v>
      </c>
      <c r="AD86" s="11">
        <v>23</v>
      </c>
      <c r="AE86" s="11"/>
      <c r="AF86" s="11">
        <v>150</v>
      </c>
      <c r="AG86" s="11">
        <v>43</v>
      </c>
      <c r="AJ86" s="4"/>
    </row>
    <row r="87" spans="2:36" ht="25.5">
      <c r="B87" s="56"/>
      <c r="C87" s="16" t="s">
        <v>16</v>
      </c>
      <c r="D87" s="11"/>
      <c r="E87" s="11">
        <v>1</v>
      </c>
      <c r="F87" s="11"/>
      <c r="G87" s="11"/>
      <c r="H87" s="11">
        <v>1</v>
      </c>
      <c r="I87" s="11">
        <v>2</v>
      </c>
      <c r="J87" s="11"/>
      <c r="K87" s="11">
        <v>1</v>
      </c>
      <c r="L87" s="11">
        <v>1</v>
      </c>
      <c r="M87" s="11"/>
      <c r="N87" s="11">
        <v>7</v>
      </c>
      <c r="O87" s="11">
        <v>3</v>
      </c>
      <c r="P87" s="11"/>
      <c r="Q87" s="11">
        <v>3</v>
      </c>
      <c r="R87" s="11">
        <v>7</v>
      </c>
      <c r="S87" s="11"/>
      <c r="T87" s="11">
        <v>5</v>
      </c>
      <c r="U87" s="11">
        <v>2</v>
      </c>
      <c r="V87" s="11"/>
      <c r="W87" s="11">
        <v>3</v>
      </c>
      <c r="X87" s="11">
        <v>4</v>
      </c>
      <c r="Y87" s="11"/>
      <c r="Z87" s="11">
        <v>12</v>
      </c>
      <c r="AA87" s="12">
        <v>13</v>
      </c>
      <c r="AB87" s="11"/>
      <c r="AC87" s="11">
        <v>10</v>
      </c>
      <c r="AD87" s="11">
        <v>4</v>
      </c>
      <c r="AE87" s="11"/>
      <c r="AF87" s="11">
        <v>9</v>
      </c>
      <c r="AG87" s="11">
        <v>4</v>
      </c>
      <c r="AH87" s="3"/>
      <c r="AI87" s="4"/>
      <c r="AJ87" s="4"/>
    </row>
    <row r="88" spans="2:35" ht="25.5">
      <c r="B88" s="56"/>
      <c r="C88" s="16" t="s">
        <v>17</v>
      </c>
      <c r="D88" s="11"/>
      <c r="E88" s="11">
        <v>17</v>
      </c>
      <c r="F88" s="11">
        <v>23</v>
      </c>
      <c r="G88" s="11"/>
      <c r="H88" s="11">
        <v>19</v>
      </c>
      <c r="I88" s="11">
        <v>16</v>
      </c>
      <c r="J88" s="11"/>
      <c r="K88" s="11">
        <v>15</v>
      </c>
      <c r="L88" s="11">
        <v>9</v>
      </c>
      <c r="M88" s="11"/>
      <c r="N88" s="11">
        <v>25</v>
      </c>
      <c r="O88" s="11">
        <v>29</v>
      </c>
      <c r="P88" s="11"/>
      <c r="Q88" s="11">
        <v>35</v>
      </c>
      <c r="R88" s="11">
        <v>27</v>
      </c>
      <c r="S88" s="11"/>
      <c r="T88" s="11">
        <v>111</v>
      </c>
      <c r="U88" s="11">
        <v>96</v>
      </c>
      <c r="V88" s="11">
        <v>2</v>
      </c>
      <c r="W88" s="11">
        <v>82</v>
      </c>
      <c r="X88" s="11">
        <v>58</v>
      </c>
      <c r="Y88" s="11"/>
      <c r="Z88" s="11">
        <v>218</v>
      </c>
      <c r="AA88" s="12">
        <v>51</v>
      </c>
      <c r="AB88" s="11">
        <v>1</v>
      </c>
      <c r="AC88" s="11">
        <v>249</v>
      </c>
      <c r="AD88" s="11">
        <v>61</v>
      </c>
      <c r="AE88" s="11"/>
      <c r="AF88" s="11">
        <v>164</v>
      </c>
      <c r="AG88" s="11">
        <v>37</v>
      </c>
      <c r="AH88" s="3"/>
      <c r="AI88" s="4"/>
    </row>
    <row r="89" spans="2:33" ht="51">
      <c r="B89" s="56"/>
      <c r="C89" s="16" t="s">
        <v>18</v>
      </c>
      <c r="D89" s="11"/>
      <c r="E89" s="11">
        <v>1</v>
      </c>
      <c r="F89" s="11"/>
      <c r="G89" s="11"/>
      <c r="H89" s="11">
        <v>1</v>
      </c>
      <c r="I89" s="11"/>
      <c r="J89" s="11"/>
      <c r="K89" s="11"/>
      <c r="L89" s="11"/>
      <c r="M89" s="11"/>
      <c r="N89" s="11">
        <v>1</v>
      </c>
      <c r="O89" s="11"/>
      <c r="P89" s="11"/>
      <c r="Q89" s="11"/>
      <c r="R89" s="11"/>
      <c r="S89" s="11"/>
      <c r="T89" s="11">
        <v>1</v>
      </c>
      <c r="U89" s="11">
        <v>1</v>
      </c>
      <c r="V89" s="11"/>
      <c r="W89" s="11">
        <v>2</v>
      </c>
      <c r="X89" s="11"/>
      <c r="Y89" s="11"/>
      <c r="Z89" s="11">
        <v>2</v>
      </c>
      <c r="AA89" s="12"/>
      <c r="AB89" s="11"/>
      <c r="AC89" s="11">
        <v>1</v>
      </c>
      <c r="AD89" s="11"/>
      <c r="AE89" s="11"/>
      <c r="AF89" s="11"/>
      <c r="AG89" s="11"/>
    </row>
    <row r="90" spans="2:33" ht="25.5">
      <c r="B90" s="56"/>
      <c r="C90" s="16" t="s">
        <v>19</v>
      </c>
      <c r="D90" s="11"/>
      <c r="E90" s="11">
        <v>1</v>
      </c>
      <c r="F90" s="11"/>
      <c r="G90" s="11"/>
      <c r="H90" s="11">
        <v>2</v>
      </c>
      <c r="I90" s="11"/>
      <c r="J90" s="11"/>
      <c r="K90" s="11"/>
      <c r="L90" s="11">
        <v>1</v>
      </c>
      <c r="M90" s="11"/>
      <c r="N90" s="11">
        <v>1</v>
      </c>
      <c r="O90" s="11"/>
      <c r="P90" s="11"/>
      <c r="Q90" s="11"/>
      <c r="R90" s="11"/>
      <c r="S90" s="11"/>
      <c r="T90" s="11">
        <v>4</v>
      </c>
      <c r="U90" s="11">
        <v>2</v>
      </c>
      <c r="V90" s="11"/>
      <c r="W90" s="11">
        <v>1</v>
      </c>
      <c r="X90" s="11"/>
      <c r="Y90" s="11"/>
      <c r="Z90" s="11"/>
      <c r="AA90" s="12"/>
      <c r="AB90" s="11"/>
      <c r="AC90" s="11"/>
      <c r="AD90" s="11"/>
      <c r="AE90" s="11"/>
      <c r="AF90" s="11"/>
      <c r="AG90" s="11">
        <v>1</v>
      </c>
    </row>
    <row r="91" spans="2:33" ht="38.25">
      <c r="B91" s="56"/>
      <c r="C91" s="16" t="s">
        <v>20</v>
      </c>
      <c r="D91" s="11"/>
      <c r="E91" s="11">
        <v>4</v>
      </c>
      <c r="F91" s="11">
        <v>8</v>
      </c>
      <c r="G91" s="11"/>
      <c r="H91" s="11">
        <v>2</v>
      </c>
      <c r="I91" s="11">
        <v>5</v>
      </c>
      <c r="J91" s="11"/>
      <c r="K91" s="11">
        <v>2</v>
      </c>
      <c r="L91" s="11">
        <v>4</v>
      </c>
      <c r="M91" s="11">
        <v>4</v>
      </c>
      <c r="N91" s="11">
        <v>12</v>
      </c>
      <c r="O91" s="11">
        <v>35</v>
      </c>
      <c r="P91" s="11"/>
      <c r="Q91" s="11">
        <v>3</v>
      </c>
      <c r="R91" s="11">
        <v>5</v>
      </c>
      <c r="S91" s="11"/>
      <c r="T91" s="11">
        <v>3</v>
      </c>
      <c r="U91" s="11"/>
      <c r="V91" s="11"/>
      <c r="W91" s="11">
        <v>6</v>
      </c>
      <c r="X91" s="11">
        <v>6</v>
      </c>
      <c r="Y91" s="11"/>
      <c r="Z91" s="11">
        <v>6</v>
      </c>
      <c r="AA91" s="12">
        <v>12</v>
      </c>
      <c r="AB91" s="11"/>
      <c r="AC91" s="11">
        <v>14</v>
      </c>
      <c r="AD91" s="11">
        <v>14</v>
      </c>
      <c r="AE91" s="11"/>
      <c r="AF91" s="11">
        <v>15</v>
      </c>
      <c r="AG91" s="11">
        <v>10</v>
      </c>
    </row>
    <row r="92" spans="2:33" ht="38.25">
      <c r="B92" s="56"/>
      <c r="C92" s="16" t="s">
        <v>21</v>
      </c>
      <c r="D92" s="11"/>
      <c r="E92" s="11"/>
      <c r="F92" s="11">
        <v>1</v>
      </c>
      <c r="G92" s="11"/>
      <c r="H92" s="11"/>
      <c r="I92" s="11"/>
      <c r="J92" s="11"/>
      <c r="K92" s="11"/>
      <c r="L92" s="11">
        <v>17</v>
      </c>
      <c r="M92" s="11"/>
      <c r="N92" s="11"/>
      <c r="O92" s="11"/>
      <c r="P92" s="11"/>
      <c r="Q92" s="11"/>
      <c r="R92" s="11">
        <v>35</v>
      </c>
      <c r="S92" s="11"/>
      <c r="T92" s="11"/>
      <c r="U92" s="11"/>
      <c r="V92" s="11"/>
      <c r="W92" s="11">
        <v>1</v>
      </c>
      <c r="X92" s="11"/>
      <c r="Y92" s="11"/>
      <c r="Z92" s="11"/>
      <c r="AA92" s="12">
        <v>1</v>
      </c>
      <c r="AB92" s="11"/>
      <c r="AC92" s="11">
        <v>2</v>
      </c>
      <c r="AD92" s="11"/>
      <c r="AE92" s="11"/>
      <c r="AF92" s="11"/>
      <c r="AG92" s="11">
        <v>2</v>
      </c>
    </row>
    <row r="93" spans="2:36" ht="25.5">
      <c r="B93" s="56"/>
      <c r="C93" s="16" t="s">
        <v>22</v>
      </c>
      <c r="D93" s="11">
        <v>1</v>
      </c>
      <c r="E93" s="11">
        <v>38</v>
      </c>
      <c r="F93" s="11">
        <v>40</v>
      </c>
      <c r="G93" s="11"/>
      <c r="H93" s="11">
        <v>41</v>
      </c>
      <c r="I93" s="11">
        <v>43</v>
      </c>
      <c r="J93" s="11"/>
      <c r="K93" s="11">
        <v>27</v>
      </c>
      <c r="L93" s="11"/>
      <c r="M93" s="11"/>
      <c r="N93" s="11">
        <v>25</v>
      </c>
      <c r="O93" s="11">
        <v>37</v>
      </c>
      <c r="P93" s="11"/>
      <c r="Q93" s="11">
        <v>27</v>
      </c>
      <c r="R93" s="11"/>
      <c r="S93" s="11"/>
      <c r="T93" s="11">
        <v>56</v>
      </c>
      <c r="U93" s="11">
        <v>45</v>
      </c>
      <c r="V93" s="11"/>
      <c r="W93" s="11">
        <v>26</v>
      </c>
      <c r="X93" s="11">
        <v>27</v>
      </c>
      <c r="Y93" s="11">
        <v>1</v>
      </c>
      <c r="Z93" s="11">
        <v>43</v>
      </c>
      <c r="AA93" s="12">
        <v>40</v>
      </c>
      <c r="AB93" s="11"/>
      <c r="AC93" s="11">
        <v>35</v>
      </c>
      <c r="AD93" s="11">
        <v>38</v>
      </c>
      <c r="AE93" s="11"/>
      <c r="AF93" s="11">
        <v>34</v>
      </c>
      <c r="AG93" s="11">
        <v>45</v>
      </c>
      <c r="AJ93" s="4"/>
    </row>
    <row r="94" spans="2:33" ht="15">
      <c r="B94" s="56"/>
      <c r="C94" s="16" t="s">
        <v>23</v>
      </c>
      <c r="D94" s="11"/>
      <c r="E94" s="11">
        <v>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v>24</v>
      </c>
      <c r="R94" s="11"/>
      <c r="S94" s="11"/>
      <c r="T94" s="11"/>
      <c r="U94" s="11"/>
      <c r="V94" s="11"/>
      <c r="W94" s="11"/>
      <c r="X94" s="11"/>
      <c r="Y94" s="11"/>
      <c r="Z94" s="11"/>
      <c r="AA94" s="12"/>
      <c r="AB94" s="11"/>
      <c r="AC94" s="11"/>
      <c r="AD94" s="11"/>
      <c r="AE94" s="11"/>
      <c r="AF94" s="11"/>
      <c r="AG94" s="11"/>
    </row>
    <row r="95" spans="2:33" ht="15">
      <c r="B95" s="56"/>
      <c r="C95" s="16" t="s">
        <v>24</v>
      </c>
      <c r="D95" s="11"/>
      <c r="E95" s="11">
        <v>2</v>
      </c>
      <c r="F95" s="11"/>
      <c r="G95" s="11"/>
      <c r="H95" s="11">
        <v>2</v>
      </c>
      <c r="I95" s="11">
        <v>1</v>
      </c>
      <c r="J95" s="11"/>
      <c r="K95" s="11">
        <v>2</v>
      </c>
      <c r="L95" s="11">
        <v>4</v>
      </c>
      <c r="M95" s="11"/>
      <c r="N95" s="11"/>
      <c r="O95" s="11"/>
      <c r="P95" s="11"/>
      <c r="Q95" s="11">
        <v>1</v>
      </c>
      <c r="R95" s="11"/>
      <c r="S95" s="11"/>
      <c r="T95" s="11"/>
      <c r="U95" s="11"/>
      <c r="V95" s="11"/>
      <c r="W95" s="11"/>
      <c r="X95" s="11"/>
      <c r="Y95" s="11"/>
      <c r="Z95" s="11">
        <v>1</v>
      </c>
      <c r="AA95" s="12">
        <v>1</v>
      </c>
      <c r="AB95" s="11"/>
      <c r="AC95" s="11">
        <v>1</v>
      </c>
      <c r="AD95" s="11">
        <v>1</v>
      </c>
      <c r="AE95" s="11"/>
      <c r="AF95" s="11"/>
      <c r="AG95" s="11">
        <v>2</v>
      </c>
    </row>
    <row r="96" spans="2:33" ht="25.5">
      <c r="B96" s="56"/>
      <c r="C96" s="16" t="s">
        <v>25</v>
      </c>
      <c r="D96" s="11"/>
      <c r="E96" s="11"/>
      <c r="F96" s="11">
        <v>1</v>
      </c>
      <c r="G96" s="11"/>
      <c r="H96" s="11"/>
      <c r="I96" s="11">
        <v>1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2"/>
      <c r="AB96" s="11"/>
      <c r="AC96" s="11"/>
      <c r="AD96" s="11"/>
      <c r="AE96" s="11"/>
      <c r="AF96" s="11"/>
      <c r="AG96" s="11"/>
    </row>
    <row r="97" spans="2:36" ht="15">
      <c r="B97" s="57"/>
      <c r="C97" s="16" t="s">
        <v>26</v>
      </c>
      <c r="D97" s="11"/>
      <c r="E97" s="11">
        <v>2</v>
      </c>
      <c r="F97" s="11"/>
      <c r="G97" s="11"/>
      <c r="H97" s="11">
        <v>2</v>
      </c>
      <c r="I97" s="11"/>
      <c r="J97" s="11"/>
      <c r="K97" s="11">
        <v>7</v>
      </c>
      <c r="L97" s="11"/>
      <c r="M97" s="11"/>
      <c r="N97" s="11">
        <v>4</v>
      </c>
      <c r="O97" s="11">
        <v>1</v>
      </c>
      <c r="P97" s="11"/>
      <c r="Q97" s="11"/>
      <c r="R97" s="11"/>
      <c r="S97" s="11"/>
      <c r="T97" s="11">
        <v>2</v>
      </c>
      <c r="U97" s="11">
        <v>1</v>
      </c>
      <c r="V97" s="11"/>
      <c r="W97" s="11">
        <v>2</v>
      </c>
      <c r="X97" s="11">
        <v>1</v>
      </c>
      <c r="Y97" s="11"/>
      <c r="Z97" s="11">
        <v>5</v>
      </c>
      <c r="AA97" s="12"/>
      <c r="AB97" s="11"/>
      <c r="AC97" s="11">
        <v>4</v>
      </c>
      <c r="AD97" s="11"/>
      <c r="AE97" s="11"/>
      <c r="AF97" s="11">
        <v>4</v>
      </c>
      <c r="AG97" s="11">
        <v>2</v>
      </c>
      <c r="AJ97" s="4"/>
    </row>
    <row r="98" spans="2:36" ht="15">
      <c r="B98" s="30"/>
      <c r="C98" s="31"/>
      <c r="D98" s="32">
        <f>SUM(D83:D97)</f>
        <v>1</v>
      </c>
      <c r="E98" s="32">
        <f aca="true" t="shared" si="1" ref="E98:AG98">SUM(E83:E97)</f>
        <v>334</v>
      </c>
      <c r="F98" s="32">
        <f t="shared" si="1"/>
        <v>249</v>
      </c>
      <c r="G98" s="32">
        <f t="shared" si="1"/>
        <v>0</v>
      </c>
      <c r="H98" s="32">
        <f t="shared" si="1"/>
        <v>499</v>
      </c>
      <c r="I98" s="32">
        <f t="shared" si="1"/>
        <v>320</v>
      </c>
      <c r="J98" s="32">
        <f t="shared" si="1"/>
        <v>0</v>
      </c>
      <c r="K98" s="32">
        <f t="shared" si="1"/>
        <v>829</v>
      </c>
      <c r="L98" s="32">
        <f t="shared" si="1"/>
        <v>321</v>
      </c>
      <c r="M98" s="32">
        <f t="shared" si="1"/>
        <v>5</v>
      </c>
      <c r="N98" s="32">
        <f t="shared" si="1"/>
        <v>479</v>
      </c>
      <c r="O98" s="32">
        <f t="shared" si="1"/>
        <v>395</v>
      </c>
      <c r="P98" s="32">
        <f t="shared" si="1"/>
        <v>0</v>
      </c>
      <c r="Q98" s="32">
        <f t="shared" si="1"/>
        <v>580</v>
      </c>
      <c r="R98" s="32">
        <f t="shared" si="1"/>
        <v>426</v>
      </c>
      <c r="S98" s="32">
        <f t="shared" si="1"/>
        <v>1</v>
      </c>
      <c r="T98" s="32">
        <f t="shared" si="1"/>
        <v>604</v>
      </c>
      <c r="U98" s="32">
        <f t="shared" si="1"/>
        <v>534</v>
      </c>
      <c r="V98" s="32">
        <f t="shared" si="1"/>
        <v>2</v>
      </c>
      <c r="W98" s="32">
        <f t="shared" si="1"/>
        <v>708</v>
      </c>
      <c r="X98" s="32">
        <f t="shared" si="1"/>
        <v>641</v>
      </c>
      <c r="Y98" s="32">
        <f t="shared" si="1"/>
        <v>3</v>
      </c>
      <c r="Z98" s="32">
        <f t="shared" si="1"/>
        <v>1023</v>
      </c>
      <c r="AA98" s="32">
        <f t="shared" si="1"/>
        <v>606</v>
      </c>
      <c r="AB98" s="32">
        <f t="shared" si="1"/>
        <v>4</v>
      </c>
      <c r="AC98" s="32">
        <f t="shared" si="1"/>
        <v>1109</v>
      </c>
      <c r="AD98" s="32">
        <f t="shared" si="1"/>
        <v>663</v>
      </c>
      <c r="AE98" s="32">
        <f t="shared" si="1"/>
        <v>0</v>
      </c>
      <c r="AF98" s="32">
        <f t="shared" si="1"/>
        <v>1047</v>
      </c>
      <c r="AG98" s="32">
        <f t="shared" si="1"/>
        <v>787</v>
      </c>
      <c r="AJ98" s="4"/>
    </row>
    <row r="99" spans="2:33" s="1" customFormat="1" ht="15">
      <c r="B99" s="13"/>
      <c r="C99" s="63"/>
      <c r="D99" s="63"/>
      <c r="E99" s="63"/>
      <c r="F99" s="63"/>
      <c r="G99" s="63"/>
      <c r="H99" s="63"/>
      <c r="I99" s="6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65"/>
      <c r="AA99" s="65"/>
      <c r="AB99" s="6"/>
      <c r="AC99" s="6"/>
      <c r="AD99" s="6"/>
      <c r="AE99" s="6"/>
      <c r="AF99" s="15"/>
      <c r="AG99" s="15"/>
    </row>
    <row r="100" spans="2:28" ht="15">
      <c r="B100" s="45" t="s">
        <v>28</v>
      </c>
      <c r="C100" s="46"/>
      <c r="D100" s="36">
        <v>2019</v>
      </c>
      <c r="E100" s="36"/>
      <c r="F100" s="36"/>
      <c r="H100" s="67" t="s">
        <v>28</v>
      </c>
      <c r="I100" s="67"/>
      <c r="J100" s="67"/>
      <c r="K100" s="66">
        <v>2019</v>
      </c>
      <c r="L100" s="67"/>
      <c r="M100" s="67"/>
      <c r="O100" s="67" t="s">
        <v>28</v>
      </c>
      <c r="P100" s="68"/>
      <c r="Q100" s="66">
        <v>2019</v>
      </c>
      <c r="R100" s="67"/>
      <c r="S100" s="67"/>
      <c r="AB100" s="23"/>
    </row>
    <row r="101" spans="2:19" ht="15">
      <c r="B101" s="20" t="s">
        <v>6</v>
      </c>
      <c r="C101" s="21" t="s">
        <v>33</v>
      </c>
      <c r="D101" s="21" t="s">
        <v>34</v>
      </c>
      <c r="E101" s="21" t="s">
        <v>9</v>
      </c>
      <c r="F101" s="21" t="s">
        <v>10</v>
      </c>
      <c r="H101" s="44" t="s">
        <v>35</v>
      </c>
      <c r="I101" s="44"/>
      <c r="J101" s="69"/>
      <c r="K101" s="21" t="s">
        <v>34</v>
      </c>
      <c r="L101" s="21" t="s">
        <v>9</v>
      </c>
      <c r="M101" s="21" t="s">
        <v>10</v>
      </c>
      <c r="O101" s="70" t="s">
        <v>36</v>
      </c>
      <c r="P101" s="71"/>
      <c r="Q101" s="21" t="s">
        <v>209</v>
      </c>
      <c r="R101" s="21" t="s">
        <v>37</v>
      </c>
      <c r="S101" s="21" t="s">
        <v>38</v>
      </c>
    </row>
    <row r="102" spans="2:19" ht="12" customHeight="1">
      <c r="B102" s="60" t="s">
        <v>11</v>
      </c>
      <c r="C102" s="16" t="s">
        <v>135</v>
      </c>
      <c r="D102" s="10">
        <v>0</v>
      </c>
      <c r="E102" s="10">
        <v>1</v>
      </c>
      <c r="F102" s="10">
        <v>0</v>
      </c>
      <c r="H102" s="49" t="s">
        <v>40</v>
      </c>
      <c r="I102" s="49"/>
      <c r="J102" s="50"/>
      <c r="K102" s="10">
        <v>0</v>
      </c>
      <c r="L102" s="10">
        <v>8</v>
      </c>
      <c r="M102" s="10">
        <v>5</v>
      </c>
      <c r="O102" s="47" t="s">
        <v>133</v>
      </c>
      <c r="P102" s="48"/>
      <c r="Q102" s="10">
        <v>0</v>
      </c>
      <c r="R102" s="10">
        <v>58</v>
      </c>
      <c r="S102" s="10">
        <v>65</v>
      </c>
    </row>
    <row r="103" spans="2:19" ht="12" customHeight="1">
      <c r="B103" s="60"/>
      <c r="C103" s="16" t="s">
        <v>136</v>
      </c>
      <c r="D103" s="10">
        <v>0</v>
      </c>
      <c r="E103" s="10">
        <v>11</v>
      </c>
      <c r="F103" s="10">
        <v>13</v>
      </c>
      <c r="H103" s="49" t="s">
        <v>42</v>
      </c>
      <c r="I103" s="49"/>
      <c r="J103" s="50"/>
      <c r="K103" s="10">
        <v>0</v>
      </c>
      <c r="L103" s="10">
        <v>13</v>
      </c>
      <c r="M103" s="10">
        <v>11</v>
      </c>
      <c r="O103" s="47" t="s">
        <v>47</v>
      </c>
      <c r="P103" s="48"/>
      <c r="Q103" s="10">
        <v>0</v>
      </c>
      <c r="R103" s="10">
        <v>162</v>
      </c>
      <c r="S103" s="10">
        <v>127</v>
      </c>
    </row>
    <row r="104" spans="2:19" ht="12" customHeight="1">
      <c r="B104" s="60"/>
      <c r="C104" s="16" t="s">
        <v>137</v>
      </c>
      <c r="D104" s="10">
        <v>0</v>
      </c>
      <c r="E104" s="10">
        <v>0</v>
      </c>
      <c r="F104" s="10">
        <v>1</v>
      </c>
      <c r="H104" s="49" t="s">
        <v>44</v>
      </c>
      <c r="I104" s="49"/>
      <c r="J104" s="50"/>
      <c r="K104" s="10">
        <v>0</v>
      </c>
      <c r="L104" s="10">
        <v>6</v>
      </c>
      <c r="M104" s="10">
        <v>0</v>
      </c>
      <c r="O104" s="47" t="s">
        <v>50</v>
      </c>
      <c r="P104" s="48"/>
      <c r="Q104" s="10">
        <v>0</v>
      </c>
      <c r="R104" s="10">
        <v>322</v>
      </c>
      <c r="S104" s="10">
        <v>191</v>
      </c>
    </row>
    <row r="105" spans="2:19" ht="12" customHeight="1">
      <c r="B105" s="60"/>
      <c r="C105" s="16" t="s">
        <v>138</v>
      </c>
      <c r="D105" s="10">
        <v>0</v>
      </c>
      <c r="E105" s="10">
        <v>3</v>
      </c>
      <c r="F105" s="10">
        <v>9</v>
      </c>
      <c r="H105" s="49" t="s">
        <v>46</v>
      </c>
      <c r="I105" s="49"/>
      <c r="J105" s="50"/>
      <c r="K105" s="10">
        <v>0</v>
      </c>
      <c r="L105" s="10">
        <v>4</v>
      </c>
      <c r="M105" s="10">
        <v>5</v>
      </c>
      <c r="O105" s="47" t="s">
        <v>53</v>
      </c>
      <c r="P105" s="48"/>
      <c r="Q105" s="10">
        <v>0</v>
      </c>
      <c r="R105" s="10">
        <v>185</v>
      </c>
      <c r="S105" s="10">
        <v>118</v>
      </c>
    </row>
    <row r="106" spans="2:19" ht="12" customHeight="1">
      <c r="B106" s="60"/>
      <c r="C106" s="16" t="s">
        <v>139</v>
      </c>
      <c r="D106" s="10">
        <v>0</v>
      </c>
      <c r="E106" s="10">
        <v>14</v>
      </c>
      <c r="F106" s="10">
        <v>8</v>
      </c>
      <c r="H106" s="49" t="s">
        <v>49</v>
      </c>
      <c r="I106" s="49"/>
      <c r="J106" s="50"/>
      <c r="K106" s="10">
        <v>0</v>
      </c>
      <c r="L106" s="10">
        <v>28</v>
      </c>
      <c r="M106" s="10">
        <v>36</v>
      </c>
      <c r="O106" s="47" t="s">
        <v>56</v>
      </c>
      <c r="P106" s="48"/>
      <c r="Q106" s="10">
        <v>0</v>
      </c>
      <c r="R106" s="10">
        <v>121</v>
      </c>
      <c r="S106" s="10">
        <v>98</v>
      </c>
    </row>
    <row r="107" spans="2:19" ht="12" customHeight="1">
      <c r="B107" s="60"/>
      <c r="C107" s="16" t="s">
        <v>140</v>
      </c>
      <c r="D107" s="10">
        <v>0</v>
      </c>
      <c r="E107" s="10">
        <v>9</v>
      </c>
      <c r="F107" s="10">
        <v>4</v>
      </c>
      <c r="H107" s="49" t="s">
        <v>52</v>
      </c>
      <c r="I107" s="49"/>
      <c r="J107" s="50"/>
      <c r="K107" s="10">
        <v>0</v>
      </c>
      <c r="L107" s="10">
        <v>103</v>
      </c>
      <c r="M107" s="10">
        <v>117</v>
      </c>
      <c r="O107" s="47" t="s">
        <v>59</v>
      </c>
      <c r="P107" s="48"/>
      <c r="Q107" s="10">
        <v>0</v>
      </c>
      <c r="R107" s="10">
        <v>73</v>
      </c>
      <c r="S107" s="10">
        <v>61</v>
      </c>
    </row>
    <row r="108" spans="2:19" ht="12" customHeight="1">
      <c r="B108" s="60"/>
      <c r="C108" s="16" t="s">
        <v>141</v>
      </c>
      <c r="D108" s="10">
        <v>0</v>
      </c>
      <c r="E108" s="10">
        <v>142</v>
      </c>
      <c r="F108" s="10">
        <v>153</v>
      </c>
      <c r="H108" s="49" t="s">
        <v>55</v>
      </c>
      <c r="I108" s="49"/>
      <c r="J108" s="50"/>
      <c r="K108" s="10">
        <v>0</v>
      </c>
      <c r="L108" s="10">
        <v>12</v>
      </c>
      <c r="M108" s="10">
        <v>4</v>
      </c>
      <c r="O108" s="47" t="s">
        <v>62</v>
      </c>
      <c r="P108" s="48"/>
      <c r="Q108" s="10">
        <v>0</v>
      </c>
      <c r="R108" s="10">
        <v>18</v>
      </c>
      <c r="S108" s="10">
        <v>19</v>
      </c>
    </row>
    <row r="109" spans="2:19" ht="12" customHeight="1">
      <c r="B109" s="60"/>
      <c r="C109" s="16" t="s">
        <v>142</v>
      </c>
      <c r="D109" s="10">
        <v>0</v>
      </c>
      <c r="E109" s="10">
        <v>1</v>
      </c>
      <c r="F109" s="10">
        <v>0</v>
      </c>
      <c r="H109" s="49" t="s">
        <v>58</v>
      </c>
      <c r="I109" s="49"/>
      <c r="J109" s="50"/>
      <c r="K109" s="10">
        <v>0</v>
      </c>
      <c r="L109" s="10">
        <v>4</v>
      </c>
      <c r="M109" s="10">
        <v>5</v>
      </c>
      <c r="O109" s="47" t="s">
        <v>65</v>
      </c>
      <c r="P109" s="48"/>
      <c r="Q109" s="10">
        <v>0</v>
      </c>
      <c r="R109" s="10">
        <v>6</v>
      </c>
      <c r="S109" s="10">
        <v>7</v>
      </c>
    </row>
    <row r="110" spans="2:19" ht="12" customHeight="1">
      <c r="B110" s="60"/>
      <c r="C110" s="16" t="s">
        <v>143</v>
      </c>
      <c r="D110" s="10">
        <v>0</v>
      </c>
      <c r="E110" s="10">
        <v>35</v>
      </c>
      <c r="F110" s="10">
        <v>5</v>
      </c>
      <c r="H110" s="49" t="s">
        <v>61</v>
      </c>
      <c r="I110" s="49"/>
      <c r="J110" s="50"/>
      <c r="K110" s="10">
        <v>0</v>
      </c>
      <c r="L110" s="10">
        <v>194</v>
      </c>
      <c r="M110" s="10">
        <v>156</v>
      </c>
      <c r="O110" s="47" t="s">
        <v>68</v>
      </c>
      <c r="P110" s="48"/>
      <c r="Q110" s="10">
        <v>0</v>
      </c>
      <c r="R110" s="10">
        <v>102</v>
      </c>
      <c r="S110" s="10">
        <v>101</v>
      </c>
    </row>
    <row r="111" spans="2:19" ht="12" customHeight="1">
      <c r="B111" s="60"/>
      <c r="C111" s="16" t="s">
        <v>144</v>
      </c>
      <c r="D111" s="10">
        <v>0</v>
      </c>
      <c r="E111" s="10">
        <v>3</v>
      </c>
      <c r="F111" s="10">
        <v>1</v>
      </c>
      <c r="H111" s="49" t="s">
        <v>64</v>
      </c>
      <c r="I111" s="49"/>
      <c r="J111" s="50"/>
      <c r="K111" s="10">
        <v>0</v>
      </c>
      <c r="L111" s="10">
        <v>28</v>
      </c>
      <c r="M111" s="10">
        <v>26</v>
      </c>
      <c r="O111" s="72" t="s">
        <v>71</v>
      </c>
      <c r="P111" s="73"/>
      <c r="Q111" s="18">
        <f>SUM(Q102:Q110)</f>
        <v>0</v>
      </c>
      <c r="R111" s="18">
        <f>SUM(R102:R110)</f>
        <v>1047</v>
      </c>
      <c r="S111" s="18">
        <f>SUM(S102:S110)</f>
        <v>787</v>
      </c>
    </row>
    <row r="112" spans="2:19" ht="12" customHeight="1">
      <c r="B112" s="60"/>
      <c r="C112" s="16" t="s">
        <v>145</v>
      </c>
      <c r="D112" s="10">
        <v>0</v>
      </c>
      <c r="E112" s="10">
        <v>1</v>
      </c>
      <c r="F112" s="10">
        <v>0</v>
      </c>
      <c r="H112" s="49" t="s">
        <v>67</v>
      </c>
      <c r="I112" s="49"/>
      <c r="J112" s="50"/>
      <c r="K112" s="10">
        <v>0</v>
      </c>
      <c r="L112" s="10">
        <v>13</v>
      </c>
      <c r="M112" s="10">
        <v>17</v>
      </c>
      <c r="O112" s="6"/>
      <c r="P112" s="6"/>
      <c r="Q112" s="6"/>
      <c r="R112" s="6"/>
      <c r="S112" s="6"/>
    </row>
    <row r="113" spans="2:19" ht="12" customHeight="1">
      <c r="B113" s="60"/>
      <c r="C113" s="16" t="s">
        <v>146</v>
      </c>
      <c r="D113" s="10">
        <v>0</v>
      </c>
      <c r="E113" s="10">
        <v>14</v>
      </c>
      <c r="F113" s="10">
        <v>10</v>
      </c>
      <c r="H113" s="49" t="s">
        <v>70</v>
      </c>
      <c r="I113" s="49"/>
      <c r="J113" s="50"/>
      <c r="K113" s="10">
        <v>0</v>
      </c>
      <c r="L113" s="10">
        <v>26</v>
      </c>
      <c r="M113" s="10">
        <v>20</v>
      </c>
      <c r="O113" s="6"/>
      <c r="P113" s="6"/>
      <c r="Q113" s="6"/>
      <c r="R113" s="6"/>
      <c r="S113" s="6"/>
    </row>
    <row r="114" spans="2:13" ht="12" customHeight="1">
      <c r="B114" s="60"/>
      <c r="C114" s="16" t="s">
        <v>147</v>
      </c>
      <c r="D114" s="10">
        <v>0</v>
      </c>
      <c r="E114" s="10">
        <v>11</v>
      </c>
      <c r="F114" s="10">
        <v>1</v>
      </c>
      <c r="H114" s="49" t="s">
        <v>73</v>
      </c>
      <c r="I114" s="49"/>
      <c r="J114" s="50"/>
      <c r="K114" s="10">
        <v>0</v>
      </c>
      <c r="L114" s="10">
        <v>22</v>
      </c>
      <c r="M114" s="10">
        <v>9</v>
      </c>
    </row>
    <row r="115" spans="2:13" ht="12" customHeight="1">
      <c r="B115" s="60"/>
      <c r="C115" s="16" t="s">
        <v>148</v>
      </c>
      <c r="D115" s="10">
        <v>0</v>
      </c>
      <c r="E115" s="10">
        <v>5</v>
      </c>
      <c r="F115" s="10">
        <v>4</v>
      </c>
      <c r="H115" s="49" t="s">
        <v>75</v>
      </c>
      <c r="I115" s="49"/>
      <c r="J115" s="50"/>
      <c r="K115" s="10">
        <v>0</v>
      </c>
      <c r="L115" s="10">
        <v>78</v>
      </c>
      <c r="M115" s="10">
        <v>26</v>
      </c>
    </row>
    <row r="116" spans="2:13" ht="12" customHeight="1">
      <c r="B116" s="60"/>
      <c r="C116" s="16" t="s">
        <v>149</v>
      </c>
      <c r="D116" s="10">
        <v>0</v>
      </c>
      <c r="E116" s="10">
        <v>4</v>
      </c>
      <c r="F116" s="10">
        <v>0</v>
      </c>
      <c r="H116" s="49" t="s">
        <v>77</v>
      </c>
      <c r="I116" s="49"/>
      <c r="J116" s="50"/>
      <c r="K116" s="10">
        <v>0</v>
      </c>
      <c r="L116" s="10">
        <v>39</v>
      </c>
      <c r="M116" s="10">
        <v>40</v>
      </c>
    </row>
    <row r="117" spans="2:13" ht="12" customHeight="1">
      <c r="B117" s="60"/>
      <c r="C117" s="16" t="s">
        <v>150</v>
      </c>
      <c r="D117" s="10">
        <v>0</v>
      </c>
      <c r="E117" s="10">
        <v>8</v>
      </c>
      <c r="F117" s="10">
        <v>2</v>
      </c>
      <c r="H117" s="49" t="s">
        <v>79</v>
      </c>
      <c r="I117" s="49"/>
      <c r="J117" s="50"/>
      <c r="K117" s="10">
        <v>0</v>
      </c>
      <c r="L117" s="10">
        <v>30</v>
      </c>
      <c r="M117" s="10">
        <v>10</v>
      </c>
    </row>
    <row r="118" spans="2:13" ht="12" customHeight="1">
      <c r="B118" s="60"/>
      <c r="C118" s="16" t="s">
        <v>151</v>
      </c>
      <c r="D118" s="10">
        <v>0</v>
      </c>
      <c r="E118" s="10">
        <v>2</v>
      </c>
      <c r="F118" s="10">
        <v>1</v>
      </c>
      <c r="H118" s="49" t="s">
        <v>81</v>
      </c>
      <c r="I118" s="49"/>
      <c r="J118" s="50"/>
      <c r="K118" s="10">
        <v>0</v>
      </c>
      <c r="L118" s="10">
        <v>5</v>
      </c>
      <c r="M118" s="10">
        <v>7</v>
      </c>
    </row>
    <row r="119" spans="2:13" ht="12" customHeight="1">
      <c r="B119" s="60"/>
      <c r="C119" s="16" t="s">
        <v>152</v>
      </c>
      <c r="D119" s="10">
        <v>0</v>
      </c>
      <c r="E119" s="10">
        <v>3</v>
      </c>
      <c r="F119" s="10">
        <v>4</v>
      </c>
      <c r="H119" s="49" t="s">
        <v>83</v>
      </c>
      <c r="I119" s="49"/>
      <c r="J119" s="50"/>
      <c r="K119" s="10">
        <v>0</v>
      </c>
      <c r="L119" s="10">
        <v>20</v>
      </c>
      <c r="M119" s="10">
        <v>32</v>
      </c>
    </row>
    <row r="120" spans="2:13" ht="12" customHeight="1">
      <c r="B120" s="60"/>
      <c r="C120" s="16" t="s">
        <v>153</v>
      </c>
      <c r="D120" s="10">
        <v>0</v>
      </c>
      <c r="E120" s="10">
        <v>0</v>
      </c>
      <c r="F120" s="10">
        <v>1</v>
      </c>
      <c r="H120" s="49" t="s">
        <v>85</v>
      </c>
      <c r="I120" s="49"/>
      <c r="J120" s="50"/>
      <c r="K120" s="10">
        <v>0</v>
      </c>
      <c r="L120" s="10">
        <v>5</v>
      </c>
      <c r="M120" s="10">
        <v>5</v>
      </c>
    </row>
    <row r="121" spans="2:13" ht="12" customHeight="1">
      <c r="B121" s="60"/>
      <c r="C121" s="16" t="s">
        <v>154</v>
      </c>
      <c r="D121" s="10">
        <v>0</v>
      </c>
      <c r="E121" s="10">
        <v>2</v>
      </c>
      <c r="F121" s="10">
        <v>1</v>
      </c>
      <c r="H121" s="49" t="s">
        <v>87</v>
      </c>
      <c r="I121" s="49"/>
      <c r="J121" s="50"/>
      <c r="K121" s="10">
        <v>0</v>
      </c>
      <c r="L121" s="10">
        <v>24</v>
      </c>
      <c r="M121" s="10">
        <v>24</v>
      </c>
    </row>
    <row r="122" spans="2:13" ht="12" customHeight="1">
      <c r="B122" s="60"/>
      <c r="C122" s="16" t="s">
        <v>155</v>
      </c>
      <c r="D122" s="10">
        <v>0</v>
      </c>
      <c r="E122" s="10">
        <v>2</v>
      </c>
      <c r="F122" s="10">
        <v>0</v>
      </c>
      <c r="H122" s="49" t="s">
        <v>89</v>
      </c>
      <c r="I122" s="49"/>
      <c r="J122" s="50"/>
      <c r="K122" s="10">
        <v>0</v>
      </c>
      <c r="L122" s="10">
        <v>14</v>
      </c>
      <c r="M122" s="10">
        <v>15</v>
      </c>
    </row>
    <row r="123" spans="2:13" ht="12" customHeight="1">
      <c r="B123" s="60"/>
      <c r="C123" s="16" t="s">
        <v>156</v>
      </c>
      <c r="D123" s="10">
        <v>0</v>
      </c>
      <c r="E123" s="10">
        <v>27</v>
      </c>
      <c r="F123" s="10">
        <v>42</v>
      </c>
      <c r="H123" s="49" t="s">
        <v>91</v>
      </c>
      <c r="I123" s="49"/>
      <c r="J123" s="50"/>
      <c r="K123" s="10">
        <v>0</v>
      </c>
      <c r="L123" s="10">
        <v>30</v>
      </c>
      <c r="M123" s="10">
        <v>14</v>
      </c>
    </row>
    <row r="124" spans="2:13" ht="12" customHeight="1">
      <c r="B124" s="60"/>
      <c r="C124" s="16" t="s">
        <v>157</v>
      </c>
      <c r="D124" s="10">
        <v>0</v>
      </c>
      <c r="E124" s="10">
        <v>67</v>
      </c>
      <c r="F124" s="10">
        <v>69</v>
      </c>
      <c r="H124" s="49" t="s">
        <v>93</v>
      </c>
      <c r="I124" s="49"/>
      <c r="J124" s="50"/>
      <c r="K124" s="10">
        <v>0</v>
      </c>
      <c r="L124" s="10">
        <v>15</v>
      </c>
      <c r="M124" s="10">
        <v>2</v>
      </c>
    </row>
    <row r="125" spans="2:13" ht="12" customHeight="1">
      <c r="B125" s="60"/>
      <c r="C125" s="16" t="s">
        <v>158</v>
      </c>
      <c r="D125" s="10">
        <v>0</v>
      </c>
      <c r="E125" s="10">
        <v>0</v>
      </c>
      <c r="F125" s="10">
        <v>1</v>
      </c>
      <c r="H125" s="49" t="s">
        <v>95</v>
      </c>
      <c r="I125" s="49"/>
      <c r="J125" s="50"/>
      <c r="K125" s="10">
        <v>0</v>
      </c>
      <c r="L125" s="10">
        <v>12</v>
      </c>
      <c r="M125" s="10">
        <v>16</v>
      </c>
    </row>
    <row r="126" spans="2:13" ht="12" customHeight="1">
      <c r="B126" s="60"/>
      <c r="C126" s="16" t="s">
        <v>159</v>
      </c>
      <c r="D126" s="10">
        <v>0</v>
      </c>
      <c r="E126" s="10">
        <v>129</v>
      </c>
      <c r="F126" s="10">
        <v>150</v>
      </c>
      <c r="H126" s="49" t="s">
        <v>97</v>
      </c>
      <c r="I126" s="49"/>
      <c r="J126" s="50"/>
      <c r="K126" s="10">
        <v>0</v>
      </c>
      <c r="L126" s="10">
        <v>7</v>
      </c>
      <c r="M126" s="10">
        <v>9</v>
      </c>
    </row>
    <row r="127" spans="2:13" ht="12" customHeight="1">
      <c r="B127" s="60"/>
      <c r="C127" s="16" t="s">
        <v>160</v>
      </c>
      <c r="D127" s="10">
        <v>0</v>
      </c>
      <c r="E127" s="10">
        <v>3</v>
      </c>
      <c r="F127" s="10">
        <v>3</v>
      </c>
      <c r="H127" s="49" t="s">
        <v>99</v>
      </c>
      <c r="I127" s="49"/>
      <c r="J127" s="50"/>
      <c r="K127" s="10">
        <v>0</v>
      </c>
      <c r="L127" s="10">
        <v>23</v>
      </c>
      <c r="M127" s="10">
        <v>18</v>
      </c>
    </row>
    <row r="128" spans="2:13" ht="12" customHeight="1">
      <c r="B128" s="60"/>
      <c r="C128" s="16" t="s">
        <v>161</v>
      </c>
      <c r="D128" s="10">
        <v>0</v>
      </c>
      <c r="E128" s="10">
        <v>0</v>
      </c>
      <c r="F128" s="10">
        <v>1</v>
      </c>
      <c r="H128" s="49" t="s">
        <v>101</v>
      </c>
      <c r="I128" s="49"/>
      <c r="J128" s="50"/>
      <c r="K128" s="10">
        <v>0</v>
      </c>
      <c r="L128" s="10">
        <v>16</v>
      </c>
      <c r="M128" s="10">
        <v>8</v>
      </c>
    </row>
    <row r="129" spans="2:13" ht="12" customHeight="1">
      <c r="B129" s="60"/>
      <c r="C129" s="16" t="s">
        <v>162</v>
      </c>
      <c r="D129" s="10">
        <v>0</v>
      </c>
      <c r="E129" s="10">
        <v>1</v>
      </c>
      <c r="F129" s="10">
        <v>6</v>
      </c>
      <c r="H129" s="49" t="s">
        <v>103</v>
      </c>
      <c r="I129" s="49"/>
      <c r="J129" s="50"/>
      <c r="K129" s="10">
        <v>0</v>
      </c>
      <c r="L129" s="10">
        <v>22</v>
      </c>
      <c r="M129" s="10">
        <v>9</v>
      </c>
    </row>
    <row r="130" spans="2:13" ht="12" customHeight="1">
      <c r="B130" s="60"/>
      <c r="C130" s="16" t="s">
        <v>163</v>
      </c>
      <c r="D130" s="10">
        <v>0</v>
      </c>
      <c r="E130" s="10">
        <v>7</v>
      </c>
      <c r="F130" s="10">
        <v>6</v>
      </c>
      <c r="H130" s="49" t="s">
        <v>105</v>
      </c>
      <c r="I130" s="49"/>
      <c r="J130" s="50"/>
      <c r="K130" s="10">
        <v>0</v>
      </c>
      <c r="L130" s="10">
        <v>14</v>
      </c>
      <c r="M130" s="10">
        <v>12</v>
      </c>
    </row>
    <row r="131" spans="2:13" ht="12" customHeight="1">
      <c r="B131" s="60"/>
      <c r="C131" s="16" t="s">
        <v>164</v>
      </c>
      <c r="D131" s="10">
        <v>0</v>
      </c>
      <c r="E131" s="10">
        <v>1</v>
      </c>
      <c r="F131" s="10">
        <v>2</v>
      </c>
      <c r="H131" s="49" t="s">
        <v>107</v>
      </c>
      <c r="I131" s="49"/>
      <c r="J131" s="50"/>
      <c r="K131" s="10">
        <v>0</v>
      </c>
      <c r="L131" s="10">
        <v>6</v>
      </c>
      <c r="M131" s="10">
        <v>3</v>
      </c>
    </row>
    <row r="132" spans="2:13" ht="12" customHeight="1">
      <c r="B132" s="60"/>
      <c r="C132" s="16" t="s">
        <v>165</v>
      </c>
      <c r="D132" s="10">
        <v>0</v>
      </c>
      <c r="E132" s="10">
        <v>1</v>
      </c>
      <c r="F132" s="10">
        <v>0</v>
      </c>
      <c r="H132" s="49" t="s">
        <v>109</v>
      </c>
      <c r="I132" s="49"/>
      <c r="J132" s="50"/>
      <c r="K132" s="10">
        <v>0</v>
      </c>
      <c r="L132" s="10">
        <v>44</v>
      </c>
      <c r="M132" s="10">
        <v>29</v>
      </c>
    </row>
    <row r="133" spans="2:13" ht="12" customHeight="1">
      <c r="B133" s="60"/>
      <c r="C133" s="16" t="s">
        <v>166</v>
      </c>
      <c r="D133" s="10">
        <v>0</v>
      </c>
      <c r="E133" s="10">
        <v>8</v>
      </c>
      <c r="F133" s="10">
        <v>5</v>
      </c>
      <c r="H133" s="49" t="s">
        <v>111</v>
      </c>
      <c r="I133" s="49"/>
      <c r="J133" s="50"/>
      <c r="K133" s="10">
        <v>0</v>
      </c>
      <c r="L133" s="10">
        <v>14</v>
      </c>
      <c r="M133" s="10">
        <v>6</v>
      </c>
    </row>
    <row r="134" spans="2:13" ht="12" customHeight="1">
      <c r="B134" s="60"/>
      <c r="C134" s="16" t="s">
        <v>167</v>
      </c>
      <c r="D134" s="10">
        <v>0</v>
      </c>
      <c r="E134" s="10">
        <v>2</v>
      </c>
      <c r="F134" s="10">
        <v>0</v>
      </c>
      <c r="H134" s="49" t="s">
        <v>113</v>
      </c>
      <c r="I134" s="49"/>
      <c r="J134" s="50"/>
      <c r="K134" s="10">
        <v>0</v>
      </c>
      <c r="L134" s="10">
        <v>23</v>
      </c>
      <c r="M134" s="10">
        <v>17</v>
      </c>
    </row>
    <row r="135" spans="2:13" ht="12" customHeight="1">
      <c r="B135" s="60"/>
      <c r="C135" s="16" t="s">
        <v>168</v>
      </c>
      <c r="D135" s="10">
        <v>0</v>
      </c>
      <c r="E135" s="10">
        <v>0</v>
      </c>
      <c r="F135" s="10">
        <v>1</v>
      </c>
      <c r="H135" s="49" t="s">
        <v>8</v>
      </c>
      <c r="I135" s="49"/>
      <c r="J135" s="50"/>
      <c r="K135" s="10">
        <v>0</v>
      </c>
      <c r="L135" s="10">
        <v>145</v>
      </c>
      <c r="M135" s="10">
        <v>74</v>
      </c>
    </row>
    <row r="136" spans="2:13" ht="12" customHeight="1">
      <c r="B136" s="60"/>
      <c r="C136" s="16" t="s">
        <v>169</v>
      </c>
      <c r="D136" s="10">
        <v>0</v>
      </c>
      <c r="E136" s="10">
        <v>1</v>
      </c>
      <c r="F136" s="10">
        <v>4</v>
      </c>
      <c r="H136" s="74" t="s">
        <v>71</v>
      </c>
      <c r="I136" s="74"/>
      <c r="J136" s="74"/>
      <c r="K136" s="18">
        <f>SUM(K102:K135)</f>
        <v>0</v>
      </c>
      <c r="L136" s="18">
        <f>SUM(L102:L135)</f>
        <v>1047</v>
      </c>
      <c r="M136" s="18">
        <f>SUM(M102:M135)</f>
        <v>787</v>
      </c>
    </row>
    <row r="137" spans="2:6" ht="12" customHeight="1">
      <c r="B137" s="60"/>
      <c r="C137" s="16" t="s">
        <v>170</v>
      </c>
      <c r="D137" s="10">
        <v>0</v>
      </c>
      <c r="E137" s="10">
        <v>2</v>
      </c>
      <c r="F137" s="10">
        <v>3</v>
      </c>
    </row>
    <row r="138" spans="2:6" ht="12" customHeight="1">
      <c r="B138" s="60"/>
      <c r="C138" s="16" t="s">
        <v>171</v>
      </c>
      <c r="D138" s="10">
        <v>0</v>
      </c>
      <c r="E138" s="10">
        <v>1</v>
      </c>
      <c r="F138" s="10">
        <v>2</v>
      </c>
    </row>
    <row r="139" spans="2:6" ht="12" customHeight="1">
      <c r="B139" s="60"/>
      <c r="C139" s="16" t="s">
        <v>172</v>
      </c>
      <c r="D139" s="10">
        <v>0</v>
      </c>
      <c r="E139" s="10">
        <v>4</v>
      </c>
      <c r="F139" s="10">
        <v>17</v>
      </c>
    </row>
    <row r="140" spans="2:6" ht="12" customHeight="1">
      <c r="B140" s="60"/>
      <c r="C140" s="16" t="s">
        <v>173</v>
      </c>
      <c r="D140" s="10">
        <v>0</v>
      </c>
      <c r="E140" s="10">
        <v>1</v>
      </c>
      <c r="F140" s="10">
        <v>2</v>
      </c>
    </row>
    <row r="141" spans="2:6" ht="12" customHeight="1">
      <c r="B141" s="60"/>
      <c r="C141" s="16" t="s">
        <v>174</v>
      </c>
      <c r="D141" s="10">
        <v>0</v>
      </c>
      <c r="E141" s="10">
        <v>3</v>
      </c>
      <c r="F141" s="10">
        <v>1</v>
      </c>
    </row>
    <row r="142" spans="2:6" ht="12" customHeight="1">
      <c r="B142" s="60"/>
      <c r="C142" s="16" t="s">
        <v>175</v>
      </c>
      <c r="D142" s="10">
        <v>0</v>
      </c>
      <c r="E142" s="10">
        <v>0</v>
      </c>
      <c r="F142" s="10">
        <v>2</v>
      </c>
    </row>
    <row r="143" spans="2:6" ht="12" customHeight="1">
      <c r="B143" s="60"/>
      <c r="C143" s="16" t="s">
        <v>176</v>
      </c>
      <c r="D143" s="10">
        <v>0</v>
      </c>
      <c r="E143" s="10">
        <v>9</v>
      </c>
      <c r="F143" s="10">
        <v>1</v>
      </c>
    </row>
    <row r="144" spans="2:6" ht="12" customHeight="1">
      <c r="B144" s="60"/>
      <c r="C144" s="16" t="s">
        <v>177</v>
      </c>
      <c r="D144" s="10">
        <v>0</v>
      </c>
      <c r="E144" s="10">
        <v>2</v>
      </c>
      <c r="F144" s="10">
        <v>0</v>
      </c>
    </row>
    <row r="145" spans="2:6" ht="12" customHeight="1">
      <c r="B145" s="60"/>
      <c r="C145" s="16" t="s">
        <v>178</v>
      </c>
      <c r="D145" s="10">
        <v>0</v>
      </c>
      <c r="E145" s="10">
        <v>36</v>
      </c>
      <c r="F145" s="10">
        <v>55</v>
      </c>
    </row>
    <row r="146" spans="2:6" ht="12" customHeight="1">
      <c r="B146" s="60"/>
      <c r="C146" s="16" t="s">
        <v>179</v>
      </c>
      <c r="D146" s="10">
        <v>0</v>
      </c>
      <c r="E146" s="10">
        <v>1</v>
      </c>
      <c r="F146" s="10">
        <v>0</v>
      </c>
    </row>
    <row r="147" spans="2:6" ht="12" customHeight="1">
      <c r="B147" s="60"/>
      <c r="C147" s="16" t="s">
        <v>180</v>
      </c>
      <c r="D147" s="10">
        <v>0</v>
      </c>
      <c r="E147" s="10">
        <v>7</v>
      </c>
      <c r="F147" s="10">
        <v>5</v>
      </c>
    </row>
    <row r="148" spans="2:6" ht="12" customHeight="1">
      <c r="B148" s="60"/>
      <c r="C148" s="16" t="s">
        <v>181</v>
      </c>
      <c r="D148" s="10">
        <v>0</v>
      </c>
      <c r="E148" s="10">
        <v>3</v>
      </c>
      <c r="F148" s="10">
        <v>2</v>
      </c>
    </row>
    <row r="149" spans="2:6" ht="12" customHeight="1">
      <c r="B149" s="60"/>
      <c r="C149" s="16" t="s">
        <v>182</v>
      </c>
      <c r="D149" s="10">
        <v>0</v>
      </c>
      <c r="E149" s="10">
        <v>7</v>
      </c>
      <c r="F149" s="10">
        <v>5</v>
      </c>
    </row>
    <row r="150" spans="2:6" ht="12" customHeight="1">
      <c r="B150" s="60"/>
      <c r="C150" s="16" t="s">
        <v>183</v>
      </c>
      <c r="D150" s="10">
        <v>0</v>
      </c>
      <c r="E150" s="10">
        <v>0</v>
      </c>
      <c r="F150" s="10">
        <v>5</v>
      </c>
    </row>
    <row r="151" spans="2:6" ht="12" customHeight="1">
      <c r="B151" s="60"/>
      <c r="C151" s="16" t="s">
        <v>184</v>
      </c>
      <c r="D151" s="10">
        <v>0</v>
      </c>
      <c r="E151" s="10">
        <v>2</v>
      </c>
      <c r="F151" s="10">
        <v>1</v>
      </c>
    </row>
    <row r="152" spans="2:6" ht="12" customHeight="1">
      <c r="B152" s="60"/>
      <c r="C152" s="16" t="s">
        <v>185</v>
      </c>
      <c r="D152" s="10">
        <v>0</v>
      </c>
      <c r="E152" s="10">
        <v>107</v>
      </c>
      <c r="F152" s="10">
        <v>68</v>
      </c>
    </row>
    <row r="153" spans="2:6" ht="12" customHeight="1">
      <c r="B153" s="60"/>
      <c r="C153" s="16" t="s">
        <v>186</v>
      </c>
      <c r="D153" s="10">
        <v>0</v>
      </c>
      <c r="E153" s="10">
        <v>2</v>
      </c>
      <c r="F153" s="10">
        <v>0</v>
      </c>
    </row>
    <row r="154" spans="2:6" ht="12" customHeight="1">
      <c r="B154" s="60"/>
      <c r="C154" s="16" t="s">
        <v>187</v>
      </c>
      <c r="D154" s="10">
        <v>0</v>
      </c>
      <c r="E154" s="10">
        <v>2</v>
      </c>
      <c r="F154" s="10">
        <v>4</v>
      </c>
    </row>
    <row r="155" spans="2:6" ht="12" customHeight="1">
      <c r="B155" s="60"/>
      <c r="C155" s="16" t="s">
        <v>188</v>
      </c>
      <c r="D155" s="10">
        <v>0</v>
      </c>
      <c r="E155" s="10">
        <v>2</v>
      </c>
      <c r="F155" s="10">
        <v>0</v>
      </c>
    </row>
    <row r="156" spans="2:6" ht="12" customHeight="1">
      <c r="B156" s="60"/>
      <c r="C156" s="16" t="s">
        <v>189</v>
      </c>
      <c r="D156" s="10">
        <v>0</v>
      </c>
      <c r="E156" s="10">
        <v>0</v>
      </c>
      <c r="F156" s="10">
        <v>1</v>
      </c>
    </row>
    <row r="157" spans="2:6" ht="12" customHeight="1">
      <c r="B157" s="60"/>
      <c r="C157" s="16" t="s">
        <v>190</v>
      </c>
      <c r="D157" s="10">
        <v>0</v>
      </c>
      <c r="E157" s="10">
        <v>3</v>
      </c>
      <c r="F157" s="10">
        <v>0</v>
      </c>
    </row>
    <row r="158" spans="2:6" ht="12" customHeight="1">
      <c r="B158" s="60"/>
      <c r="C158" s="16" t="s">
        <v>191</v>
      </c>
      <c r="D158" s="10">
        <v>0</v>
      </c>
      <c r="E158" s="10">
        <v>0</v>
      </c>
      <c r="F158" s="10">
        <v>4</v>
      </c>
    </row>
    <row r="159" spans="2:6" ht="12" customHeight="1">
      <c r="B159" s="60"/>
      <c r="C159" s="16" t="s">
        <v>192</v>
      </c>
      <c r="D159" s="10">
        <v>0</v>
      </c>
      <c r="E159" s="10">
        <v>1</v>
      </c>
      <c r="F159" s="10">
        <v>0</v>
      </c>
    </row>
    <row r="160" spans="2:6" ht="12" customHeight="1">
      <c r="B160" s="60"/>
      <c r="C160" s="16" t="s">
        <v>193</v>
      </c>
      <c r="D160" s="10">
        <v>0</v>
      </c>
      <c r="E160" s="10">
        <v>35</v>
      </c>
      <c r="F160" s="10">
        <v>21</v>
      </c>
    </row>
    <row r="161" spans="2:6" ht="12" customHeight="1">
      <c r="B161" s="60"/>
      <c r="C161" s="16" t="s">
        <v>194</v>
      </c>
      <c r="D161" s="10">
        <v>0</v>
      </c>
      <c r="E161" s="10">
        <v>1</v>
      </c>
      <c r="F161" s="10">
        <v>3</v>
      </c>
    </row>
    <row r="162" spans="2:6" ht="12" customHeight="1">
      <c r="B162" s="60"/>
      <c r="C162" s="16" t="s">
        <v>195</v>
      </c>
      <c r="D162" s="10">
        <v>0</v>
      </c>
      <c r="E162" s="10">
        <v>0</v>
      </c>
      <c r="F162" s="10">
        <v>1</v>
      </c>
    </row>
    <row r="163" spans="2:6" ht="12" customHeight="1">
      <c r="B163" s="60"/>
      <c r="C163" s="16" t="s">
        <v>196</v>
      </c>
      <c r="D163" s="10">
        <v>0</v>
      </c>
      <c r="E163" s="10">
        <v>23</v>
      </c>
      <c r="F163" s="10">
        <v>16</v>
      </c>
    </row>
    <row r="164" spans="2:6" ht="12" customHeight="1">
      <c r="B164" s="60"/>
      <c r="C164" s="16" t="s">
        <v>197</v>
      </c>
      <c r="D164" s="10">
        <v>0</v>
      </c>
      <c r="E164" s="10">
        <v>2</v>
      </c>
      <c r="F164" s="10">
        <v>3</v>
      </c>
    </row>
    <row r="165" spans="2:6" ht="12" customHeight="1">
      <c r="B165" s="60"/>
      <c r="C165" s="16" t="s">
        <v>198</v>
      </c>
      <c r="D165" s="10">
        <v>0</v>
      </c>
      <c r="E165" s="10">
        <v>1</v>
      </c>
      <c r="F165" s="10">
        <v>0</v>
      </c>
    </row>
    <row r="166" spans="2:6" ht="12" customHeight="1">
      <c r="B166" s="60"/>
      <c r="C166" s="16" t="s">
        <v>199</v>
      </c>
      <c r="D166" s="10">
        <v>0</v>
      </c>
      <c r="E166" s="10">
        <v>1</v>
      </c>
      <c r="F166" s="10">
        <v>0</v>
      </c>
    </row>
    <row r="167" spans="2:6" ht="12" customHeight="1">
      <c r="B167" s="60"/>
      <c r="C167" s="16" t="s">
        <v>200</v>
      </c>
      <c r="D167" s="10">
        <v>0</v>
      </c>
      <c r="E167" s="10">
        <v>3</v>
      </c>
      <c r="F167" s="10">
        <v>0</v>
      </c>
    </row>
    <row r="168" spans="2:6" ht="12" customHeight="1">
      <c r="B168" s="60"/>
      <c r="C168" s="16" t="s">
        <v>201</v>
      </c>
      <c r="D168" s="10">
        <v>0</v>
      </c>
      <c r="E168" s="10">
        <v>0</v>
      </c>
      <c r="F168" s="10">
        <v>2</v>
      </c>
    </row>
    <row r="169" spans="2:6" ht="12" customHeight="1">
      <c r="B169" s="60"/>
      <c r="C169" s="16" t="s">
        <v>202</v>
      </c>
      <c r="D169" s="10">
        <v>0</v>
      </c>
      <c r="E169" s="10">
        <v>40</v>
      </c>
      <c r="F169" s="10">
        <v>12</v>
      </c>
    </row>
    <row r="170" spans="2:6" ht="12" customHeight="1">
      <c r="B170" s="60"/>
      <c r="C170" s="16" t="s">
        <v>203</v>
      </c>
      <c r="D170" s="10">
        <v>0</v>
      </c>
      <c r="E170" s="10">
        <v>1</v>
      </c>
      <c r="F170" s="10">
        <v>1</v>
      </c>
    </row>
    <row r="171" spans="2:6" ht="12" customHeight="1">
      <c r="B171" s="60"/>
      <c r="C171" s="16" t="s">
        <v>204</v>
      </c>
      <c r="D171" s="10">
        <v>0</v>
      </c>
      <c r="E171" s="10">
        <v>2</v>
      </c>
      <c r="F171" s="10">
        <v>2</v>
      </c>
    </row>
    <row r="172" spans="2:6" ht="12" customHeight="1">
      <c r="B172" s="60"/>
      <c r="C172" s="16" t="s">
        <v>205</v>
      </c>
      <c r="D172" s="10">
        <v>0</v>
      </c>
      <c r="E172" s="10">
        <v>5</v>
      </c>
      <c r="F172" s="10">
        <v>1</v>
      </c>
    </row>
    <row r="173" spans="2:6" ht="12" customHeight="1">
      <c r="B173" s="60"/>
      <c r="C173" s="16" t="s">
        <v>206</v>
      </c>
      <c r="D173" s="10">
        <v>0</v>
      </c>
      <c r="E173" s="10">
        <v>212</v>
      </c>
      <c r="F173" s="10">
        <v>32</v>
      </c>
    </row>
    <row r="174" spans="2:6" ht="12" customHeight="1">
      <c r="B174" s="60"/>
      <c r="C174" s="16" t="s">
        <v>207</v>
      </c>
      <c r="D174" s="10">
        <v>0</v>
      </c>
      <c r="E174" s="10">
        <v>6</v>
      </c>
      <c r="F174" s="10">
        <v>7</v>
      </c>
    </row>
    <row r="175" spans="2:6" ht="12" customHeight="1">
      <c r="B175" s="61"/>
      <c r="C175" s="16" t="s">
        <v>208</v>
      </c>
      <c r="D175" s="10">
        <v>0</v>
      </c>
      <c r="E175" s="10">
        <v>2</v>
      </c>
      <c r="F175" s="10">
        <v>0</v>
      </c>
    </row>
    <row r="176" spans="3:6" ht="12" customHeight="1">
      <c r="C176" s="24" t="s">
        <v>71</v>
      </c>
      <c r="D176" s="18">
        <f>SUM(D102:D175)</f>
        <v>0</v>
      </c>
      <c r="E176" s="18">
        <f>SUM(E102:E175)</f>
        <v>1047</v>
      </c>
      <c r="F176" s="18">
        <f>SUM(F102:F175)</f>
        <v>787</v>
      </c>
    </row>
    <row r="177" spans="3:9" ht="15">
      <c r="C177" s="63" t="s">
        <v>131</v>
      </c>
      <c r="D177" s="63"/>
      <c r="E177" s="63"/>
      <c r="F177" s="63"/>
      <c r="G177" s="63"/>
      <c r="H177" s="63"/>
      <c r="I177" s="63"/>
    </row>
    <row r="178" spans="3:33" ht="12" customHeight="1">
      <c r="C178" s="64" t="s">
        <v>132</v>
      </c>
      <c r="D178" s="64"/>
      <c r="E178" s="25"/>
      <c r="F178" s="25"/>
      <c r="G178" s="25"/>
      <c r="H178" s="25"/>
      <c r="I178" s="25"/>
      <c r="AF178" s="37" t="s">
        <v>134</v>
      </c>
      <c r="AG178" s="37"/>
    </row>
  </sheetData>
  <sheetProtection/>
  <mergeCells count="143">
    <mergeCell ref="C178:D178"/>
    <mergeCell ref="O111:P111"/>
    <mergeCell ref="H134:J134"/>
    <mergeCell ref="H135:J135"/>
    <mergeCell ref="H136:J136"/>
    <mergeCell ref="B102:B175"/>
    <mergeCell ref="C177:I177"/>
    <mergeCell ref="H129:J129"/>
    <mergeCell ref="H130:J130"/>
    <mergeCell ref="H131:J131"/>
    <mergeCell ref="H132:J132"/>
    <mergeCell ref="H133:J133"/>
    <mergeCell ref="H124:J124"/>
    <mergeCell ref="H125:J125"/>
    <mergeCell ref="H126:J126"/>
    <mergeCell ref="H127:J127"/>
    <mergeCell ref="H128:J128"/>
    <mergeCell ref="H119:J119"/>
    <mergeCell ref="H120:J120"/>
    <mergeCell ref="H121:J121"/>
    <mergeCell ref="H122:J122"/>
    <mergeCell ref="H123:J123"/>
    <mergeCell ref="H114:J114"/>
    <mergeCell ref="H115:J115"/>
    <mergeCell ref="H116:J116"/>
    <mergeCell ref="H117:J117"/>
    <mergeCell ref="H118:J118"/>
    <mergeCell ref="H110:J110"/>
    <mergeCell ref="O110:P110"/>
    <mergeCell ref="H111:J111"/>
    <mergeCell ref="H112:J112"/>
    <mergeCell ref="H113:J113"/>
    <mergeCell ref="O107:P107"/>
    <mergeCell ref="H108:J108"/>
    <mergeCell ref="O108:P108"/>
    <mergeCell ref="H109:J109"/>
    <mergeCell ref="O109:P109"/>
    <mergeCell ref="H106:J106"/>
    <mergeCell ref="O106:P106"/>
    <mergeCell ref="H107:J107"/>
    <mergeCell ref="B100:C100"/>
    <mergeCell ref="D100:F100"/>
    <mergeCell ref="H100:J100"/>
    <mergeCell ref="K100:M100"/>
    <mergeCell ref="O100:P100"/>
    <mergeCell ref="H101:J101"/>
    <mergeCell ref="O101:P101"/>
    <mergeCell ref="H102:J102"/>
    <mergeCell ref="O102:P102"/>
    <mergeCell ref="H103:J103"/>
    <mergeCell ref="O103:P103"/>
    <mergeCell ref="H104:J104"/>
    <mergeCell ref="O104:P104"/>
    <mergeCell ref="AF77:AG77"/>
    <mergeCell ref="C99:I99"/>
    <mergeCell ref="H54:J54"/>
    <mergeCell ref="H55:J55"/>
    <mergeCell ref="H56:J56"/>
    <mergeCell ref="H57:J57"/>
    <mergeCell ref="H58:J58"/>
    <mergeCell ref="Z99:AA99"/>
    <mergeCell ref="H105:J105"/>
    <mergeCell ref="O105:P105"/>
    <mergeCell ref="Q100:S100"/>
    <mergeCell ref="G81:I81"/>
    <mergeCell ref="J81:L81"/>
    <mergeCell ref="H53:J53"/>
    <mergeCell ref="H44:J44"/>
    <mergeCell ref="H45:J45"/>
    <mergeCell ref="H46:J46"/>
    <mergeCell ref="H47:J47"/>
    <mergeCell ref="H48:J48"/>
    <mergeCell ref="H59:J59"/>
    <mergeCell ref="C76:I76"/>
    <mergeCell ref="C77:D77"/>
    <mergeCell ref="H49:J49"/>
    <mergeCell ref="H50:J50"/>
    <mergeCell ref="H51:J51"/>
    <mergeCell ref="H52:J52"/>
    <mergeCell ref="B6:B20"/>
    <mergeCell ref="B83:B97"/>
    <mergeCell ref="D4:F4"/>
    <mergeCell ref="G4:I4"/>
    <mergeCell ref="J4:L4"/>
    <mergeCell ref="B23:C23"/>
    <mergeCell ref="D23:F23"/>
    <mergeCell ref="H23:J23"/>
    <mergeCell ref="K23:M23"/>
    <mergeCell ref="H24:J24"/>
    <mergeCell ref="B25:B74"/>
    <mergeCell ref="H25:J25"/>
    <mergeCell ref="H28:J28"/>
    <mergeCell ref="H31:J31"/>
    <mergeCell ref="H34:J34"/>
    <mergeCell ref="H38:J38"/>
    <mergeCell ref="H32:J32"/>
    <mergeCell ref="H33:J33"/>
    <mergeCell ref="H29:J29"/>
    <mergeCell ref="H30:J30"/>
    <mergeCell ref="H39:J39"/>
    <mergeCell ref="H40:J40"/>
    <mergeCell ref="H41:J41"/>
    <mergeCell ref="H42:J42"/>
    <mergeCell ref="O29:P29"/>
    <mergeCell ref="O30:P30"/>
    <mergeCell ref="H43:J43"/>
    <mergeCell ref="H35:J35"/>
    <mergeCell ref="O33:P33"/>
    <mergeCell ref="H36:J36"/>
    <mergeCell ref="H37:J37"/>
    <mergeCell ref="O23:P23"/>
    <mergeCell ref="Q23:S23"/>
    <mergeCell ref="O24:P24"/>
    <mergeCell ref="O25:P25"/>
    <mergeCell ref="H26:J26"/>
    <mergeCell ref="O26:P26"/>
    <mergeCell ref="H27:J27"/>
    <mergeCell ref="O27:P27"/>
    <mergeCell ref="O31:P31"/>
    <mergeCell ref="AE4:AG4"/>
    <mergeCell ref="AE81:AG81"/>
    <mergeCell ref="AF178:AG178"/>
    <mergeCell ref="AB4:AD4"/>
    <mergeCell ref="AB81:AD81"/>
    <mergeCell ref="B2:AA2"/>
    <mergeCell ref="B3:AA3"/>
    <mergeCell ref="Y4:AA4"/>
    <mergeCell ref="B4:C4"/>
    <mergeCell ref="P4:R4"/>
    <mergeCell ref="S4:U4"/>
    <mergeCell ref="V4:X4"/>
    <mergeCell ref="M4:O4"/>
    <mergeCell ref="Y81:AA81"/>
    <mergeCell ref="S81:U81"/>
    <mergeCell ref="V81:X81"/>
    <mergeCell ref="B79:AA79"/>
    <mergeCell ref="B80:AA80"/>
    <mergeCell ref="B81:C81"/>
    <mergeCell ref="M81:O81"/>
    <mergeCell ref="P81:R81"/>
    <mergeCell ref="D81:F81"/>
    <mergeCell ref="O32:P32"/>
    <mergeCell ref="O28:P28"/>
  </mergeCells>
  <printOptions horizontalCentered="1"/>
  <pageMargins left="0" right="0" top="0" bottom="0" header="0.31496062992125984" footer="0"/>
  <pageSetup horizontalDpi="600" verticalDpi="600" orientation="landscape" scale="42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López Suastegui, María Luisa</dc:creator>
  <cp:keywords/>
  <dc:description/>
  <cp:lastModifiedBy>Valdez Casillas, Octavio Fernando</cp:lastModifiedBy>
  <cp:lastPrinted>2020-01-30T23:08:23Z</cp:lastPrinted>
  <dcterms:created xsi:type="dcterms:W3CDTF">2017-01-13T22:40:53Z</dcterms:created>
  <dcterms:modified xsi:type="dcterms:W3CDTF">2020-02-19T00:59:56Z</dcterms:modified>
  <cp:category/>
  <cp:version/>
  <cp:contentType/>
  <cp:contentStatus/>
</cp:coreProperties>
</file>